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https://sanantonioport-my.sharepoint.com/personal/aacuna_puertosanantonio_com/Documents/Documentos/EPSA/Adenda 1/PAC 2/Indice Adenda/"/>
    </mc:Choice>
  </mc:AlternateContent>
  <xr:revisionPtr revIDLastSave="2" documentId="8_{BC0F8EDB-0138-4FFD-AA72-965EAE556B1F}" xr6:coauthVersionLast="47" xr6:coauthVersionMax="47" xr10:uidLastSave="{CDC9A62B-979F-4A92-B50E-1AE5EC0FEE00}"/>
  <bookViews>
    <workbookView xWindow="20370" yWindow="-4710" windowWidth="29040" windowHeight="15840" firstSheet="1" activeTab="1" xr2:uid="{1D835F62-D56D-4482-A8BC-91A6E9EDBC14}"/>
  </bookViews>
  <sheets>
    <sheet name="Carta Gantt" sheetId="38" state="hidden" r:id="rId1"/>
    <sheet name="ANEXO PAC" sheetId="35" r:id="rId2"/>
    <sheet name="TD Téc_AGC" sheetId="56" state="hidden" r:id="rId3"/>
  </sheets>
  <externalReferences>
    <externalReference r:id="rId4"/>
  </externalReferences>
  <definedNames>
    <definedName name="_xlnm._FilterDatabase" localSheetId="1" hidden="1">'ANEXO PAC'!$A$1:$C$945</definedName>
    <definedName name="CapitulosEIA">[1]!Tabla2[Capítulos EIA]</definedName>
    <definedName name="hoy" localSheetId="0">TODAY()</definedName>
    <definedName name="Inicio_del_proyecto" localSheetId="0">'Carta Gantt'!$D$2</definedName>
    <definedName name="Inicio_del_proyecto">#REF!</definedName>
    <definedName name="Semana_para_mostrar" localSheetId="0">'Carta Gantt'!$D$3</definedName>
    <definedName name="Semana_para_mostrar">#REF!</definedName>
    <definedName name="task_end" localSheetId="0">'Carta Gantt'!#REF!</definedName>
    <definedName name="task_progress" localSheetId="0">'Carta Gantt'!$C1</definedName>
    <definedName name="task_start" localSheetId="0">'Carta Gantt'!$D1</definedName>
    <definedName name="_xlnm.Print_Titles" localSheetId="0">'Carta Gantt'!$3:$5</definedName>
  </definedNames>
  <calcPr calcId="191028"/>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56" l="1"/>
  <c r="N6" i="56" s="1"/>
  <c r="M7" i="56"/>
  <c r="N7" i="56" s="1"/>
  <c r="M8" i="56"/>
  <c r="N8" i="56" s="1"/>
  <c r="M9" i="56"/>
  <c r="N9" i="56" s="1"/>
  <c r="M10" i="56"/>
  <c r="N10" i="56" s="1"/>
  <c r="M11" i="56"/>
  <c r="N11" i="56" s="1"/>
  <c r="M12" i="56"/>
  <c r="N12" i="56" s="1"/>
  <c r="M13" i="56"/>
  <c r="N13" i="56" s="1"/>
  <c r="M14" i="56"/>
  <c r="N14" i="56" s="1"/>
  <c r="M15" i="56"/>
  <c r="M5" i="56"/>
  <c r="N5" i="56" s="1"/>
  <c r="N15" i="56"/>
  <c r="L5" i="56"/>
  <c r="L6" i="56"/>
  <c r="L7" i="56"/>
  <c r="L8" i="56"/>
  <c r="L9" i="56"/>
  <c r="L10" i="56"/>
  <c r="L11" i="56"/>
  <c r="L12" i="56"/>
  <c r="L13" i="56"/>
  <c r="L14" i="56"/>
  <c r="L15" i="56"/>
  <c r="J5" i="56"/>
  <c r="J6" i="56"/>
  <c r="J7" i="56"/>
  <c r="J8" i="56"/>
  <c r="J9" i="56"/>
  <c r="J10" i="56"/>
  <c r="J11" i="56"/>
  <c r="J12" i="56"/>
  <c r="J13" i="56"/>
  <c r="J14" i="56"/>
  <c r="J15" i="56"/>
  <c r="H6" i="56"/>
  <c r="H7" i="56"/>
  <c r="H8" i="56"/>
  <c r="H9" i="56"/>
  <c r="H10" i="56"/>
  <c r="H11" i="56"/>
  <c r="H12" i="56"/>
  <c r="H13" i="56"/>
  <c r="H14" i="56"/>
  <c r="H15" i="56"/>
  <c r="H5" i="56"/>
  <c r="F6" i="56"/>
  <c r="F7" i="56"/>
  <c r="F8" i="56"/>
  <c r="F9" i="56"/>
  <c r="F10" i="56"/>
  <c r="F11" i="56"/>
  <c r="F12" i="56"/>
  <c r="F13" i="56"/>
  <c r="F14" i="56"/>
  <c r="F15" i="56"/>
  <c r="F5" i="56"/>
  <c r="C36" i="38" l="1"/>
  <c r="C20" i="38"/>
  <c r="C26" i="38"/>
  <c r="C8" i="38"/>
  <c r="F8" i="38"/>
  <c r="C68" i="38"/>
  <c r="F9" i="38"/>
  <c r="F10" i="38"/>
  <c r="F11" i="38"/>
  <c r="F12" i="38"/>
  <c r="F13" i="38"/>
  <c r="G4" i="38"/>
  <c r="G3" i="38" s="1"/>
  <c r="H4" i="38" l="1"/>
  <c r="I4" i="38" s="1"/>
  <c r="J4" i="38" s="1"/>
  <c r="G5" i="38"/>
  <c r="I5" i="38" l="1"/>
  <c r="H5" i="38"/>
  <c r="J5" i="38"/>
  <c r="K4" i="38"/>
  <c r="K5" i="38" l="1"/>
  <c r="L4" i="38"/>
  <c r="C78" i="38" l="1"/>
  <c r="C44" i="38"/>
  <c r="C45" i="38"/>
  <c r="L5" i="38"/>
  <c r="M4" i="38"/>
  <c r="C7" i="38" l="1"/>
  <c r="C37" i="38"/>
  <c r="C73" i="38"/>
  <c r="C61" i="38"/>
  <c r="C65" i="38"/>
  <c r="C6" i="38"/>
  <c r="C57" i="38"/>
  <c r="C51" i="38"/>
  <c r="N4" i="38"/>
  <c r="M5" i="38"/>
  <c r="O4" i="38" l="1"/>
  <c r="N3" i="38"/>
  <c r="N5" i="38"/>
  <c r="P4" i="38" l="1"/>
  <c r="O5" i="38"/>
  <c r="P5" i="38" l="1"/>
  <c r="Q4" i="38"/>
  <c r="R4" i="38" l="1"/>
  <c r="Q5" i="38"/>
  <c r="S4" i="38" l="1"/>
  <c r="R5" i="38"/>
  <c r="S5" i="38" l="1"/>
  <c r="T4" i="38"/>
  <c r="U4" i="38" l="1"/>
  <c r="T5" i="38"/>
  <c r="V4" i="38" l="1"/>
  <c r="U3" i="38"/>
  <c r="U5" i="38"/>
  <c r="W4" i="38" l="1"/>
  <c r="V5" i="38"/>
  <c r="W5" i="38" l="1"/>
  <c r="X4" i="38"/>
  <c r="X5" i="38" l="1"/>
  <c r="Y4" i="38"/>
  <c r="Z4" i="38" l="1"/>
  <c r="Y5" i="38"/>
  <c r="Z5" i="38" l="1"/>
  <c r="AA4" i="38"/>
  <c r="AA5" i="38" l="1"/>
  <c r="AB4" i="38"/>
  <c r="AC4" i="38" l="1"/>
  <c r="AB3" i="38"/>
  <c r="AB5" i="38"/>
  <c r="AC5" i="38" l="1"/>
  <c r="AD4" i="38"/>
  <c r="AD5" i="38" l="1"/>
  <c r="AE4" i="38"/>
  <c r="AF4" i="38" l="1"/>
  <c r="AE5" i="38"/>
  <c r="AG4" i="38" l="1"/>
  <c r="AF5" i="38"/>
  <c r="AG5" i="38" l="1"/>
  <c r="AH4" i="38"/>
  <c r="AH5" i="38" l="1"/>
  <c r="AI4" i="38"/>
  <c r="AI3" i="38" l="1"/>
  <c r="AJ4" i="38"/>
  <c r="AI5" i="38"/>
  <c r="AJ5" i="38" l="1"/>
  <c r="AK4" i="38"/>
  <c r="AL4" i="38" l="1"/>
  <c r="AK5" i="38"/>
  <c r="AL5" i="38" l="1"/>
  <c r="AM4" i="38"/>
  <c r="AN4" i="38" l="1"/>
  <c r="AM5" i="38"/>
  <c r="AN5" i="38" l="1"/>
  <c r="AO4" i="38"/>
  <c r="AO5" i="38" l="1"/>
  <c r="AP4" i="38"/>
  <c r="AP5" i="38" l="1"/>
  <c r="AQ4" i="38"/>
  <c r="AP3" i="38"/>
  <c r="AR4" i="38" l="1"/>
  <c r="AQ5" i="38"/>
  <c r="AS4" i="38" l="1"/>
  <c r="AR5" i="38"/>
  <c r="AT4" i="38" l="1"/>
  <c r="AS5" i="38"/>
  <c r="AU4" i="38" l="1"/>
  <c r="AT5" i="38"/>
  <c r="AU5" i="38" l="1"/>
  <c r="AV4" i="38"/>
  <c r="AV5" i="38" l="1"/>
  <c r="AW4" i="38"/>
  <c r="AW5" i="38" l="1"/>
  <c r="AX4" i="38"/>
  <c r="AW3" i="38"/>
  <c r="AY4" i="38" l="1"/>
  <c r="AX5" i="38"/>
  <c r="AY5" i="38" l="1"/>
  <c r="AZ4" i="38"/>
  <c r="AZ5" i="38" l="1"/>
  <c r="BA4" i="38"/>
  <c r="BA5" i="38" l="1"/>
  <c r="BB4" i="38"/>
  <c r="BC4" i="38" l="1"/>
  <c r="BB5" i="38"/>
  <c r="BC5" i="38" l="1"/>
  <c r="BD4" i="38"/>
  <c r="BD5" i="38" l="1"/>
  <c r="BD3" i="38"/>
  <c r="BE4" i="38"/>
  <c r="BE5" i="38" l="1"/>
  <c r="BF4" i="38"/>
  <c r="BF5" i="38" l="1"/>
  <c r="BG4" i="38"/>
  <c r="BG5" i="38" l="1"/>
  <c r="BH4" i="38"/>
  <c r="BH5" i="38" l="1"/>
  <c r="BI4" i="38"/>
  <c r="BI5" i="38" l="1"/>
  <c r="BJ4" i="38"/>
  <c r="BJ5" i="38" l="1"/>
  <c r="BK4" i="38"/>
  <c r="BK5" i="38" l="1"/>
  <c r="BK3" i="38"/>
  <c r="BL4" i="38"/>
  <c r="BL5" i="38" l="1"/>
  <c r="BM4" i="38"/>
  <c r="BM5" i="38" s="1"/>
</calcChain>
</file>

<file path=xl/sharedStrings.xml><?xml version="1.0" encoding="utf-8"?>
<sst xmlns="http://schemas.openxmlformats.org/spreadsheetml/2006/main" count="2075" uniqueCount="1077">
  <si>
    <t xml:space="preserve"> </t>
  </si>
  <si>
    <t>Semana para mostrar:</t>
  </si>
  <si>
    <t>TEMA</t>
  </si>
  <si>
    <t>RESPONSABLE</t>
  </si>
  <si>
    <t>PROGRESO</t>
  </si>
  <si>
    <t>FECHA PROGRAMADA</t>
  </si>
  <si>
    <t>DÍAS</t>
  </si>
  <si>
    <t xml:space="preserve">Reuniones Temas criticos Técnicos ITEM I, II, III (Rev.B): </t>
  </si>
  <si>
    <t>EPSA-JIA</t>
  </si>
  <si>
    <t>Actualizar la evaluación de impactos asociados a fragmentación de hábitat (lagunas)</t>
  </si>
  <si>
    <t>MCV</t>
  </si>
  <si>
    <t>Actualizar en respuesta la referencia a nueva norma de calidad del PM 10 Calidad de aire</t>
  </si>
  <si>
    <t>LP</t>
  </si>
  <si>
    <t>Revisar las Medidas/acciones para no afectar las quebradas debido a la habilitación de las canteras</t>
  </si>
  <si>
    <t>Revisar Plan de mantenimiento de caminos y actualizar respuestas relacionadas</t>
  </si>
  <si>
    <t>Justificar diseño metodológico para el levantamiento de información en la elaboración de la línea de base de medio humano</t>
  </si>
  <si>
    <t>LB-SH</t>
  </si>
  <si>
    <t>Revisar AI hidrogeología</t>
  </si>
  <si>
    <t>RR</t>
  </si>
  <si>
    <t xml:space="preserve">Robustecer los criterios/justificaciones que se han utilizado para determinar las AI para distintos componentes </t>
  </si>
  <si>
    <t>TODOS</t>
  </si>
  <si>
    <t>Revisar descripación de Fase de cierre y actualizar con nueva información sobre cobertura suelo vegetal canteras</t>
  </si>
  <si>
    <t>Robustecer la evaluación de impactos asociados a las modificaciones del AI (por ejemplo, efectos en calidad de agua y en medio marino asociados a eliminación del área de vertimiento)</t>
  </si>
  <si>
    <t>ENVÍO COMENTARIOS EPSA A JIA  ITEM VI (TÉCNICA Y PAC)  Y VII (TÉCNICA) a JIA (Rev.B)</t>
  </si>
  <si>
    <t>EPSA</t>
  </si>
  <si>
    <t>ENTREGA JIA A EPSA ITEMS I,II,III CORREGIDOS a EPSA (Rev.C)</t>
  </si>
  <si>
    <t>JIA</t>
  </si>
  <si>
    <t>Reunión Temas criticos Técnicos ITEM IV (Rev.B)</t>
  </si>
  <si>
    <t>Caracterizar todas las unidades sedimentarias y depósitos recientes en respuestas de la adenda</t>
  </si>
  <si>
    <t>CR</t>
  </si>
  <si>
    <t xml:space="preserve">Reforzar que nuevas mediciones de calidad de aire sea representativas del punto de vista de las concentraciones/deposiciones medidas, dada la distancia hacia los receptores de interés </t>
  </si>
  <si>
    <t xml:space="preserve">Revisar respeustas relacionadas a caracterización de los usos del territorio de los GHPPI, ya que sólo se mencionan sitios de significación </t>
  </si>
  <si>
    <t>ENVÍO COMENTARIOS EPSA A JIA ITEM VI (PAC) Y VIII (TÉCNICA) (Rev.B)</t>
  </si>
  <si>
    <t>Reunión de revisión general de Medidas, Seguimiento y CAV Pte.1</t>
  </si>
  <si>
    <t>Reunión Temas criticos PAC ITEM I, II, III y  IV (Rev.B)</t>
  </si>
  <si>
    <t xml:space="preserve">Mejorar argumentaciones relativas a la fase de cierre del Proyecto. </t>
  </si>
  <si>
    <t xml:space="preserve">Justificar en términos coloquiales la suficiencia de la determinación de las AI para distintos componentes, tales como cuerpos de agua continental y ecosistemas acuáticos continentales, medio marino, áreas protegidas </t>
  </si>
  <si>
    <t>Revisar que en todas las respuestas se aborde, de forma consistente, la modificación del proyecto consistente en la protección de las lagunas Ojos de Mar de Llolleo</t>
  </si>
  <si>
    <t xml:space="preserve">Actualizar el impacto asociado al componente Calidad Visual de la desembocadura del Río Maipo para </t>
  </si>
  <si>
    <t xml:space="preserve">Revisar justificaciones sobre el reconocimiento del Humedal Río Maipo como atractivo natural. Reconsiderarlo en virtud de categorización de Santuario de la Naturaleza </t>
  </si>
  <si>
    <t>Mejorar argumentaciones respecto a la Relación entre el puerto existente y el Puerto Exterior: observaciones apuntan a que EPSA no se hace cargo de distintos aspectos que dicen relación con la situación actual de la zona en lo relacionado al actual Puerto San Antonio.</t>
  </si>
  <si>
    <t xml:space="preserve">Incorporar en respuestas información del estudio antropológico que atiendan específicamente la consulta (uso del humedal y recolección de hierbas medicinales) </t>
  </si>
  <si>
    <t>Revisar pregunta relativa a la relación del riesgo a la salud de la población con la salud mental de la población</t>
  </si>
  <si>
    <t>Reunión revisión general observaciones PAC</t>
  </si>
  <si>
    <t>Reuniones de cierre de todos los Items Adenda técnica (Rev C)</t>
  </si>
  <si>
    <t>Cierre revisión Rev.C ITEM I, II y  III (Adenda Técnica)</t>
  </si>
  <si>
    <t>ENVÍO COMENTARIOS EPSA A JIA Rev.C ITEM I, II y  III (Adenda Técnica)</t>
  </si>
  <si>
    <t>Reunión cierre ITEM I, II y III (Rev.C) y resolución de posibles temas no resueltos</t>
  </si>
  <si>
    <t>Reunión coordinación temas críticos (Rev.B) ITEM V, VI, VII y VIII</t>
  </si>
  <si>
    <t>ENTREGA JIA A EPSA ITEMS V (Técnico) CORREGIDOS a EPSA (Rev.C)</t>
  </si>
  <si>
    <t>ENTREGA JIA A EPSA ITEMS IV (Técnico) CORREGIDOS a EPSA (Rev.C)</t>
  </si>
  <si>
    <t>ENVÍO COMENTARIOS EPSA a JIA de ITEM IX,X,XI TÉCNICA 
ITEM VII,VIII,IX Y XIII PAC (Rev.B)</t>
  </si>
  <si>
    <t>Cierre revisión Rev.C ITEM V (Adenda Técnica)</t>
  </si>
  <si>
    <t>Cierre revisión Rev.C ITEM IV (Adenda Técnica)</t>
  </si>
  <si>
    <t>ENVÍO COMENTARIOS EPSA A JIA Rev.C ITEM  V (Adenda Técnica)</t>
  </si>
  <si>
    <t>ENVÍO COMENTARIOS EPSA A JIA Rev.C ITEM  IV (Adenda Técnica)</t>
  </si>
  <si>
    <t>Reunión de revisión general de Medidas, Seguimiento y CAV Pte.2</t>
  </si>
  <si>
    <t>Reunión cierre ITEM IV y V (Rev.C) y resolución de posibles temas no resueltos</t>
  </si>
  <si>
    <t>ENTREGA JIA ITEMS VI CORREGIDO a EPSA (Rev.C)</t>
  </si>
  <si>
    <t>Cierre revisión Rev.C ITEM VI  (Adenda Técnica)</t>
  </si>
  <si>
    <t>ENVÍO COMENTARIOS EPSA A JIA Rev.C ITEM  VI (Adenda Técnica)</t>
  </si>
  <si>
    <t>Reunión coordinación temas críticos ITEM IX, X y XI (Rev.B) y ITEM VII,VIII,IX Y XIII PAC (Rev.B)</t>
  </si>
  <si>
    <t>Reunión cierre ITEM VI  (Rev.C) y resolución de posibles temas no resueltos</t>
  </si>
  <si>
    <t>ENTREGA JIA ITEMS VII y VIII Técnica (Rev.C)</t>
  </si>
  <si>
    <t>ENVÍO COMENTARIOS EPSA A JIA  ITEM XII AL XVII + ITEM 00 ADENDA TÉCNICA; ITEMS X AL XV PAC (MENOS ITEM XIII) (Rev.B)</t>
  </si>
  <si>
    <t>Cierre revisión Rev.C ITEM VII Y VIII (Adenda Técnica)</t>
  </si>
  <si>
    <t>ENVÍO COMENTARIOS EPSA A JIA Rev.C ITEM VII Y VIII (Adenda Técnica)</t>
  </si>
  <si>
    <t>Reunión cierre ITEM VII Y VIII Técnica (Rev.C) y resolución de posibles temas no resueltos</t>
  </si>
  <si>
    <t>ENTREGA JIA ITEMS IX AL XI CORREGIDOS a EPSA (Rev.C)</t>
  </si>
  <si>
    <t>Cierre revisión Rev.C ITEM IX al XI (Adenda Técnica)</t>
  </si>
  <si>
    <t>ENVÍO COMENTARIOS EPSA A JIA Rev.C ITEM IX al XI (Adenda Técnica)</t>
  </si>
  <si>
    <t>Reunión coordinación temas críticos ITEM  IX al XI (Adenda Técnica Rev.C)</t>
  </si>
  <si>
    <t>ENTREGA JIA  ITEMS XII AL XVII CORREGIDOS a EPSA (Rev.C)</t>
  </si>
  <si>
    <t>Cierre revisión Rev.C resto de ITEMs (Adenda Técnica)</t>
  </si>
  <si>
    <t>ENVÍO COMENTARIOS EPSA A JIA Rev.C   ITEMs XII AL XVII (Adenda Técnica)</t>
  </si>
  <si>
    <t>Reunión cierre resto ITEMs Adenda técnica y resolución de posibles temas no resueltos Rev.C</t>
  </si>
  <si>
    <t>Reuniones de cierre de Items  Adenda PAC (Rev C)</t>
  </si>
  <si>
    <t>Reunión coordinación temas críticos ITEM V, VI, VII y VIII</t>
  </si>
  <si>
    <t>Reunión coordinación temas críticos ITEM IX, X y XI</t>
  </si>
  <si>
    <t>Reunión coordinación temas críticos ITEM ITEM XII al XVII e ITEM 00</t>
  </si>
  <si>
    <t>ENTREGA JIA ITEMS ANEXO PAC ITEMS I AL V a EPSA (Rev.C)</t>
  </si>
  <si>
    <t>Cierre revisión Rev.C ITEM I, II III, IV Y V (Adenda PAC)</t>
  </si>
  <si>
    <t>ENVÍO COMENTARIOS EPSA A JIA Rev.C ITEM I, II III (Adenda PAC)</t>
  </si>
  <si>
    <t>Reunión cierre ITEM I, II  III , IV y V PAC (Rev.C) resolución de posibles temas no resueltos</t>
  </si>
  <si>
    <t>ENTREGA JIA ITEMS ANEXO PAC ITEMS VI al XV a EPSA (Rev.C)</t>
  </si>
  <si>
    <t>ENVÍO COMENTARIOS EPSA A JIA Rev.C ITEM IV Y V (Adenda PAC)</t>
  </si>
  <si>
    <t>Cierre revisión Rev.C  ITEMs VI al XV (Adenda PAC)</t>
  </si>
  <si>
    <t>ENVÍO COMENTARIOS EPSA A JIA Rev.C  ITEMs VI al XV (Adenda PAC)</t>
  </si>
  <si>
    <t>Reunión cierre resto ITEMs PAC (Rev.C) y resolución de posibles temas no resueltos</t>
  </si>
  <si>
    <t>Cierre ADENDA TÉCNICA</t>
  </si>
  <si>
    <t>Cierre ADENDA PAC</t>
  </si>
  <si>
    <t>Fecha</t>
  </si>
  <si>
    <t>Si</t>
  </si>
  <si>
    <t>No</t>
  </si>
  <si>
    <t>Betzabé Ortega</t>
  </si>
  <si>
    <t>Pía Pizarro</t>
  </si>
  <si>
    <t>Rafael Yevilao</t>
  </si>
  <si>
    <t>Sam Catchpole</t>
  </si>
  <si>
    <t>Camila Rojas</t>
  </si>
  <si>
    <t>Camila Ramírez</t>
  </si>
  <si>
    <t>José María Fuentes</t>
  </si>
  <si>
    <t>Franco Alfaro</t>
  </si>
  <si>
    <t>Francisca Moraleda</t>
  </si>
  <si>
    <t>I. Relación con Planes Políticas y Programas Evaluados Estratégicamente</t>
  </si>
  <si>
    <t>II. Descripción del Proyecto</t>
  </si>
  <si>
    <t>III. Determinación y justificación del área de influencia del proyecto</t>
  </si>
  <si>
    <t>IV. Línea de Base</t>
  </si>
  <si>
    <t>V.- Plan de cumplimiento Ambiental Aplicable – Normativa Ambiental</t>
  </si>
  <si>
    <t>VI.- Efectos, características o circunstancias del Artículo 11 de la Ley que dan origen a la necesidad de efectuar un EIA.</t>
  </si>
  <si>
    <t>VII.- Plan de Medidas</t>
  </si>
  <si>
    <t>VIII.- Plan de Emergencias y Contingencias</t>
  </si>
  <si>
    <t>IX.- Plan de Seguimiento</t>
  </si>
  <si>
    <t>X.- Compatibilidad Territorial</t>
  </si>
  <si>
    <t>XI.- Relación con las políticas, planes y programas de desarrollo regional</t>
  </si>
  <si>
    <t>XII.- Compromiso Ambiental Voluntariol</t>
  </si>
  <si>
    <t>XIII.- Plan de Seguimiento</t>
  </si>
  <si>
    <t>XIV.- Negociaciones con terceros</t>
  </si>
  <si>
    <t xml:space="preserve">XV. Observaciones Ciudadanas </t>
  </si>
  <si>
    <t xml:space="preserve">N° pregunta </t>
  </si>
  <si>
    <t xml:space="preserve">Item del Capítulo EIA 
(NOMBRE DE LA CARPETA) </t>
  </si>
  <si>
    <t xml:space="preserve"> Observación Ciudadana</t>
  </si>
  <si>
    <t>1.	En base al mismo estudio de impacto ambiental de la Compañía que impulsa el proyecto se detectan 13 falencias de daño ecológico irreversible. Las medidas de mitigación no compensan el daño que se producirá al secar dos lagunas de la comuna de Llolleo y además alterar de manera irremediable la desembocadura del Río Maipo, lugar conocido como importante sitio de alimentación y nidificación de diferentes especies amenazadas y ser además parte de una compleja red de Humedales de la V y VI región. (Humedal Río Maipo, Lagunas u ojos de mar de Llolleo, Humedal El Yali, Humedal San Jerónimo, Humedal El Membrillo, Laguna El Peral, Desembocadura Rio Rapel, Desembocadura Rio Maipo, Laguna colejuda, Laguna Matanza, Albúfera el Yali, entre otros cuerpos de agua.
En base a la fuente del mismo Ministerio del Medio Ambiente, cito lo siguiente:
El Ministerio de Medio Ambiente ha priorizado una línea de trabajo, que busca fundamentalmente contribuir a detener la perdida y degradación de los humedales en nuestro país, a través de la implementación del “Plan Nacional de Protección de Humedales”, aprobado por resolución exenta en enero del 2019.
Cada vez surgen más organismos en favor de conservar estos ecosistemas, ya que según los últimos datos entregados por Ramsar, más de la mitad de los humedales del mundo han sido destruidos. Se calcula que la extensión mundial de los humedales disminuyó entre un 64% y 71% en el siglo XX.
Por esta razón, y tras dos años de tramitación, la Cámara de Diputados, despachó la Ley (por 134 votos a favor) del proyecto que integra por primera vez, la legislación de los humedales urbanos (los que se encuentran dentro y alrededor de las ciudades), lo que permitirá darles protección y preservar su rica biodiversidad.
“Con esta ley, entregamos herramientas concretas que permitirán proteger los humedales urbanos, ecosistemas vulnerables que han sido fuertemente intervenidos y que son clave para el bienestar sociedad y la calidad de vida de los chilenos y hacer de Chile el país sustentable que queremos, y agradezco el trabajo conjunto y el compromiso de los parlamentarios que impulsaron esta iniciativa” afirmó la Ministra de Medio Ambiente, Carolina Schmidt.
Las medidas que incluye la nueva Ley de protección de Humedales urbanos son:
La declaración de oficio a petición del Municipio, el cual podrá solicitar el reconocimiento de la calidad de humedal urbano, para poder iniciar el proceso de protección.
Un reglamento que define criterios, mínimos para sustentabilidad de humedales urbanos, a fin de resguardar sus características ecológicas y su funcionamiento y de mantener el régimen hidrológico, tanto superficial como subterráneo.
La creación de nuevas causales para el ingreso de proyectos o actividades del Sistema de Evaluación de impacto Ambiental, específicamente pensado para humedales urbanos.
El Ministerio de Medio Ambiente, tiene la facultad de declarar la protección del humedal a través del municipio.
Reforma de la ley general de urbanismo y contribución para efectos de incluir los humedales en los instrumentos de planificación territorial.
El contravenir la ley y el compromiso medio ambiental de este gobierno y todos los que vendrán es una falta de ética y de conciencia ecológica, no sólo por la supervivencia de una determinada especie, sino que de la supervivencia del ser humano.
Los daños ecológicos y el impacto climático que se han producido y que se seguirán produciendo con megaproyectos como el del Puerto Exterior de San Antonio son de magnitudes insospechadas en el corto plazo.
En directa relación a lo anterior, cito en este caso acuerdo de carácter internacional al que Chile como república se adscribió de manera voluntaria:
Acuerdo de París, en su artículo 7 detalla lo siguiente:
"Las Partes reconocen que la labor de adaptación debería llevarse a cabo mediante un enfoque que deje el control en manos de los países, responda a las cuestiones de género y sea participativo y del todo transparente, tomando en consideración a los grupos, comunidades y ecosistemas vulnerables, y que dicha labor debería basarse e inspirarse en la mejor información científica disponible y, cuando corresponda, en los conocimientos tradicionales, los conocimientos de los pueblos indígenas y los sistemas de conocimientos locales, con miras a integrar la adaptación en las políticas y medidas socioeconómicas y ambientales pertinentes, cuando sea el caso".
En base a lo anterior, la aprobación de un Proyecto de megapuerto como el del citado proyecto, va en contra de un acuerdo internacional firmado el año 2015, y del cual nuestra república aprobó bajo el decreto de ley °30 que se adjunta:
Que con fecha 12 de diciembre de 2015, se adoptó, en París, el Acuerdo de París, adoptado en la Vigésimo Primera Reunión de la Conferencia de las Partes de la Convención Marco de las Naciones Unidas sobre el Cambio Climático, y firmado por la República de Chile el 20 de septiembre de 2016.
Que dicho Acuerdo fue aprobado por el H. Congreso Nacional, según consta en el oficio N° 13.145, de 26 de enero de 2017, de la Honorable Cámara de Diputados.
Que el Instrumento de Ratificación del Acuerdo se depositó el 10 de febrero de 2017, ante el Secretario General de las Naciones Unidas y, en consecuencia, de conformidad a lo dispuesto en el artículo 21, párrafo 3 del mismo, este entrará en vigor internacional para la República de Chile el 12 de marzo de 2017.
Decreto:
Artículo único: Promúlganse el Acuerdo de París, adoptado en la Vigésimo Primera Reunión de la Conferencia de las Partes de la Convención Marco de las Naciones Unidas sobre Cambio Climático, en París, el 12 de diciembre de 2015; cúmplase y publíquese copia autorizada de su texto en el Diario Oficial.
En base a las múltiples observaciones ciudadanas de protección tanto de la comunidad y del entorno donde están insertos estos cuerpos de agua, no queda otra opción que rechazar un proyecto que vulnera y atenta directamente en la conservación y cuidado de ecosistemas complejos y delicados.
Como miembro de la Unión de Ornitólogos de Chile, ciudadano chileno y regular visitante de lagunas de Llolleo y Parque Humedal Río Maipo, no me queda más que expresar mi preocupación absoluta por la destrucción acelerada que sufren los diversos ecosistemas del país, bajo amenazas de megaproyectos millonarios, que no consideran los daños a largo plazo que producirán el desarrollo de estas inversiones.
Nuestro legado es dejar un lugar habitable y proteger el único planeta en el cual podemos desarrollar vida.</t>
  </si>
  <si>
    <t>2.	El titular no contempló La Ley de Humedales Urbanos 21.202 y los principios asociados, debe ser considerado en el informe para fortalecer la necesidad de buscar alternativas de conservación, total o parcial de las Lagunas, por lo que atendida la nueva realidad al día de hoy, no se justifica transgredir principios como de conectividad biológica, mantención de superficies y el enfoque de desarrollo sustentable, explícitamente asociados a la protección de humedales urbanos, como sería el caso.
La ley de Humedales Urbanos fue aprobada antes incluso que el titular subiera el proyecto en mayo del 2020 “Puerto exterior”, el MMA en su catastro de Humedales Urbanos reconoce y señala la presencia de los Ojos de Mar dentro del área urbana.
•	¿Por qué el titular no tomó en cuenta la Ley de Humedales Urbanos?
•	¿Por qué el titular no modificó su proyecto en 10 años?
•	¿Por qué no se tomaron en cuenta las reuniones con la comunidad? No se encuentran los anexos de las reuniones con la comunidad.</t>
  </si>
  <si>
    <t>3.	El EIA no considera la existencia del Santuario Rio Maipo porque no contaba con su oficialización. Pero la creación del Santuario se anunció el 21 de noviembre del año 2019, por parte del consejo de ministros mucho antes que se presentara el EIA en mayo de 2020, faltando solo su publicación en el diario oficial. Aunque la solicitud fue presentada en enero de 2019, la creación como santuario Rio Maipo, y finalmente fue formalizado oficialmente, a través del Decreto 1/2020 del MMA, publicado en el Diario Oficial recién el día 9 de julio de 2020. Lo cual forma parte del Plan Nacional de Protección de Humedales 2018-2022. También el MMA en su catastro de Humedales Urbanos reconoce y señala la presencia de los Ojos de Mar dentro del área urbana. Tomando en cuenta la magnitud, la extensión, la duración de la intervención de sus partes y los Impactos Ambientales del proyecto y su actividad, afecta a los grupos humanos presentes en al área de influencia del proyecto, y es susceptible de afectar este territorio que cuenta con sitios con un alto valor ambiental.
El proyecto “Puerto exterior” de la EPSA, o Estudio de Impacto Ambiental en adelante EIA, debiese reconocer Santuario de la Naturaleza Río Maipo en su línea de base debido a que sus obras, programas o actividades son susceptibles de afectarlo directamente. El titular debe considerar en el EIA el Santuario de la Naturaleza Humedal Río Maipo cuyo ecosistema comprende el humedal lagunas ojos de mar, esteros, y playa.
A través del Plebiscito municipal, realizado el 2019 se supo la voluntad pública respecto conservar y proteger el humedal ojos de mar/lagunas de Llolleo y desembocadura del rio Maipo, con más del 90% de los votos (más de 19.000 votantes). En la actualidad gracias a la promulgación de la ley de humedales urbanos la ciudadanía ha solicitado al municipio proteger el ecosistema que se ve afectado por el EIA de la EPSA. El municipio ha manifestado encontrarse elaborando el expediente para solicitar la protección del Humedal Urbano al Ministerio del Medioambiente. La comunidad ha efectuado peticiones precisas y concretas a la EPSA en diversas reuniones de participación ciudadana anticipada, que finalmente no fueron acogidas lo que hace notar una nula disposición de EPSA para acoger el sentir
ciudadano, justificando su proyecto como de desarrollo país y que generará un alto aporte de trabajo. Se requiere que el titular precise los motivos de no acoger en etapas de participación ciudadana temprana estas observaciones.</t>
  </si>
  <si>
    <t>4.	El EIA no aborda las implicancias de situarse a escasos metros de un sitio reconocido como Santuario de la Naturaleza.
En noviembre de 2019 el Consejo de Ministros para la Sustentabilidad acordó pronunciarse favorablemente sobre la creación del Santuario de la Naturaleza Humedal Río Maipo (Acuerdo Nº20/2019), lo que fue formalizado a través del Decreto 1/2020 del MMA, publicado en el Diario Oficial el 9 de julio de 2020.
Aunque el “Santuario de la Naturaleza Humedal Río Maipo” se ubica a escasos metros de la proyección de las obras, y dentro del área de influencia (AI) del proyecto en diversos ámbitos, el apartado “Capítulo 3.25. Áreas Protegidas” del EIA declara que “no se identifica la presencia de áreas protegidas” en el área de influencia. Tampoco incluye Amerbs próximas colindantes al AI. y desconoce la presencia de especies en estado de protección oficial.</t>
  </si>
  <si>
    <t>5.	Que, el Ministerio de Agricultura, Art. 10 al 14, 17 y 18 del Reglamento de suelos, aguas y humedales (Decreto Nº 82/2010) Cita:
“Se prohíbe la corta, destrucción, eliminación o menoscabo de la vegetación hidrófila nativa en humedales declarados sitios prioritarios o sitios Ramsar”.
“Se prohíbe la descarga de aguas de lavado de equipos y sustancias químicas en los cuerpos y cursos
naturales de agua, manantiales y humedales”
“Se prohíbe la utilización como vía de tránsito de maquinarias y equipos en humedales, manantiales y cauces naturales de agua”.
Todas estas afectaciones generarían el Proyecto en su Conjunto, en Zona de Humedal Ojos de Mar, Estero el Sauce, Cuenca Centinela en Altos de Llolleo, zona que verá afectadas fuentes de aguas manantiales, estas zonas además presentan vegetación hidrófila nativa, flora endémica entre otras.</t>
  </si>
  <si>
    <t>6.	Legislación aplicable para protección de humedales involucrados.
Los humedales son ecosistemas que entregan beneficios y servicios fundamentales para toda la vida sobre la Tierra. Éstos proveen agua dulce, alimentos y recursos, controlan las crecidas, representan la recarga de aguas subterráneas y son el hogar permanente o de paso, de muchas especies de flora y fauna.
De acuerdo a la Ley 21.202, Ley de Humedales Urbanos, en el artículo 2°, define humedal urbano como:
“Todas aquellas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los seis metros y que se encuentren total o parcialmente dentro del límite urbano”. Fin de cita.
Es por ello, que la Ilustre Municipalidad de San Antonio, en sesión Ordinaria de Concejo Municipal N° N°30 del 28 de octubre de 2020, sesión presidida por el concejal Maximiliano Miranda Hernández, donde por unanimidad se acordó solicitar la declaración como humedales urbanos para su protección, los siguientes ecosistemas presentes en la Comuna de San Antonio:
1.1.	LAGUNAS DE LLO LLEO (donde incluye los Ojos de Mar y la Lagunita de Llo Lleo), siendo clasificada de acuerdo a sus características, como un humedal lacustre.
1.2.	RIO MAIPO Y ESTERO EL SAUCE, siendo considerados ambos como humedal ribereño, ya que en este tipo se consideran ríos y canales.
1.3.	DESEMBOCADURA RIO MAIPO, se clasifica como un humedal de tipo estuario, a pesar de que este humedal cuenta con protección.
1.4.	PLAYA DE LLO LLEO, también puede ser considerada como humedal, ya que cumple con las características de un humedal marino, donde abarca las corrientes marinas y playas como tal.
Cito la ley 21.202, en el artículo 2°, que define límite de extensión urbana como la línea que determina la superficie destinada al crecimiento urbano proyectado por el plan regulador intercomunal, donde todos los ecosistemas mencionados cumplen con el requisito principal, estando dentro del límite urbano presentado en el Plano Regulador de San Antonio.
Los humedales tienen una clasificación según sus características, dentro de éstas, quiero destacar que la playa es un tipo de humedal costero, por lo que podría verse beneficiado con la protección que entrega la ley de humedales urbanos (ley 21.202), ya que se encuentra dentro del límite urbano.
De acuerdo al “Inventario de Humedales de la Región de Valparaíso” el año 2016 por SEREMI de Medio Ambiente de la Región de Valparaíso, en la Provincia de San Antonio tiene un total de 44 humedales, muchos de ellos y los más preponderantes pertenecientes a nuestra comuna, en donde se destacan: Estero el Sauce, Río Maipo, Lagunas de Llo Lleo; - cuerpos que conforman una unidad ecológica funcional única e indivisible, y por ello la Ilustre Municipalidad de San Antonio ha solicitado a través del oficio N° 137 con fecha 22 de enero de 2021, la DECLARATORIA DE HUMEDAL URBANO de la comuna de San Antonio a la Secretaría Regional Ministerial del Medio Ambiente Región de Valparaíso.
ANEXO N° 1
Lo anterior se funda como consecuencia del Acuerdo unánime tomado en la Sesión Ordinaria N° 30 de Concejo Municipal del 28 de octubre de 2020, Acuerdo de Concejo en el cual se comprometieron los actos administrativos sucesivos para solicitar la Declaración de Humedales Urbanos a las Lagunas de Llo Lleo, Estero el Sauce y Desembocadura del Río Maipo, donde se concluyó, citando textual el acuerdo de Concejo dictado por el Presidente del Concejo, - Maximiliano Miranda Hernández, que dicta:
“Se aprueba por la unanimidad de los señores concejales y la señora concejala, el día de hoy, la declaración en cuanto a manifestar el compromiso de presentar la declaración de humedales urbanos respecto al sistema de las lagunas de Llo Lleo, estero El Sauce y Desembocadura del río Maipo, cada uno con sus propias características que así lo definen en particular, (…), Asumimos este compromiso en conjunto con la comunidad y obviamente esperemos que la otra instancia que viene, que es la Seremi del Medio Ambiente, pueda darle curso a esto y podamos generar un espacio que va a ser de beneficio para toda la comunidad de San Antonio y para quienes nos vienen a visitar”. Fin de cita.
Link Sesión Concejo Municipal N° 30 https://www.youtube.com/watch?v=6IOXs3uHPhc&amp;ab_channel=MunicipalidaddeSanAntonio
Cabe mencionar, que el proceso de declaración de humedales urbanos se está llevando a cabo, donde el Director del Museo de San Antonio José Luis Brito ha hecho envío de antecedentes que acrediten que los ecosistemas involucrados con el proyecto estarían dentro de los requisitos para obtener dicha protección, donde el Ministerio de Medio Ambiente acusó recibo de documentos el día 22 de enero del 2021.
De acuerdo a la historia sobre los ecosistemas en discusión, debido a los cambios realizados por el puerto, se puede deducir que todos los ecosistemas presentes en el sector sur del puerto están íntegramente conectados, ya sea con aguas subterráneas y su estado natural de los ecosistemas observados, determinando como un todo, es decir, una unidad ecológica funcional – única e indivisible.
En base a ello, cabe mencionar el cambio del sistema estuarial del río Maipo ha sido modelado por efectos antrópicos, a partir de la construcción del puerto de San Antonio, donde se produjo un proceso de la creación del litoral y una transmudación del sistema estuarial para protección del puerto.
El cambio realizado al estuario de San Antonio, fue por el desvío del cauce del estero El Sauce, que originalmente desembocaba al Océano Pacifico, siendo desviado hacia la ribera del río en el año 1917, creando las lagunas de Llolleo.
En el EIA se dice que estas lagunas son artificiales. Esto es falso puesto que, por su naturaleza, este sector geográfico de la comuna de San Antonio siempre ha contado con la presencia de agua y su avifauna involucrada, por lo que, a pesar de tener una alteración antropológica, esta sigue con una fuente de agua a pesar de la sequía que se está viviendo, llegando a la conclusión que ésta se mantiene con agua debido al curso de aguas subterráneas.
Cabe destacar, que los lugares en donde fueron alterados los cursos de agua, cuando hay lluvias regulares o extraordinarias normalmente se inundan, demostrando así que el curso natural de agua sigue con su misma naturaleza que se les fe arrebatada por la empresa Portuaria.
Sumado a lo anterior, la futura ampliación del puerto implica un nuevo impacto en la morfología geográfica del sistema estuarial del Río Maipo y de las geografías del litoral, teniendo un impacto negativo significativo; - ya sea de forma directa e indirecta a la desembocadura del Río Maipo (las riberas norte y sur), siendo un impacto no sólo a su morfología sino a la flora y fauna presente en dichos ecosistemas, donde se cuenta con más de 150 especies de aves, entre residentes y migratorias además de las especies vegetales en todos los niveles de morfología vegetal y niveles de organización de vida silvestre.
Por lo tanto, es evidente que el Estudio de Impacto Ambiental presentado por EPSA, - no es compatible con el cuidado y respeto del medio ambiente, el cual debe ser como prioridad conservar por salvaguardar la vida y sobrevivencia del sector afectado, lo que redunda en colaborar en la vida del planeta mismo.</t>
  </si>
  <si>
    <r>
      <rPr>
        <sz val="10"/>
        <color theme="1"/>
        <rFont val="Times New Roman"/>
        <family val="1"/>
      </rPr>
      <t xml:space="preserve">7.      </t>
    </r>
    <r>
      <rPr>
        <sz val="10"/>
        <color theme="1"/>
        <rFont val="Calibri"/>
        <family val="2"/>
        <scheme val="minor"/>
      </rPr>
      <t>Si ya en el 2019 en la ley de bases de Medio Ambiente se discutía en la Cámara que se incorporarían tres nuevos conceptos en el listado de proyectos o actividades susceptibles de causar impacto ambiental, siendo uno de ellos la Protección a los Humedales Urbanos como área de protección de valor natural, la que hoy es la Lay 21.202, ¿por qué el titular sabiendo que en el área que está desarrollando su proyecto no previo la existencia del Humedal Ojos de Mar y todo lo que lo circunda, como el estero el sauce, desembocadura del Rio Maipo y Playa de Llolleo, que crean un ecosistema único y lleno de biodiversidad?, además de la consulta ciudadana del 15 diciembre 2019 donde la comunidad voto a favor de proteger este Santuario Natural, las medidas de compensación que ofrece el titular no compensan en nada lo hoy existente en este espacio.</t>
    </r>
  </si>
  <si>
    <t>8.	La definición de humedales de la convención Ramsar (que es en la que se basa la recientemente aprobada ley de Humedales urbanos) no resta valor ecosistémico a estos si su origen es natural o artificial, sin embargo, en su estudio de impacto ambiental se esgrime que el origen de las Lagunas de Llo-Lleo sería artificial como si ello le restara importancia al impacto biológico derivado de su destrucción. ¿Señale cuál es el objeto de este enfoque?</t>
  </si>
  <si>
    <t>9.	El EIA, no incluye la Ley de Humedales Urbanos 21202, publicada en el D.O el 23 de enero de 2020, pero los principios asociados, deben ser considerados en el informe para fortalecer la necesidad de buscar alternativas de conservación de las Lagunas de LloLleo; y además el titular debe considerar que ante solicitud de la ciudadanía, el mismo municipio de San Antonio, se encuentra elaborando el expediente para ser presentado al Ministerio de Medio Ambiente, para declarar en calidad de Humedal Urbano: la laguna Llolleo Norte, laguna Llolleo sur, lagunita Llolleo, estero el Sauce y Estuario del rio Maipo, Playa de Llo-Lleo de manera que los tres ecosistemas puedan ser conservados con su biodiversidad, y sus servicios ecosistémicos, para las generaciones futuras.</t>
  </si>
  <si>
    <t>10.	1.4.- Río Maipo. El titular indica:
a)	En numeral N° 3. Determinación del área de influencia y línea base: “Áreas Protegidas y Sitios Prioritarios para la Conservación: Dentro del área de influencia definida es posible señalar que no se logran identificar Áreas Protegidas bajo ninguna de las 11 categorías listadas. Por su parte, se identificó al interior del área de influencia un Área colocada bajo Protección Oficial asociada al Monumento Histórico Grúa 82. Finalmente, en relación con la presencia de Sitios Prioritarios para la Conservación, cabe señalar que no se identifican sitios de acuerdo con lo indicado en la Estrategia Nacional de la Biodiversidad Oficio Ordinario D.E N°103.008/2010 y su respectiva actualización del listado de 64 Sitios Prioritarios.
b)	Capítulo N° 2 Identificación y justificación del área de influencia -
4.2.2. Descripción básica o somera de elementos receptores de impactos - áreas protegidas y sitios prioritarios para la conservación.
“Próximo y dentro del área de influencia del Proyecto es posible señalar la identificación de un (1) área Protegida bajo la categoría de Reserva Nacional, correspondiente a la Reserva Nacional Humedal El Yali en la comuna de Santo Domingo, creada por medio del Decreto Supremo Nº41 de mayo del año 1996, abarcando una superficie de aproximadamente 520,37 hectáreas, a una distancia de 14,33 km al suroeste de las obras del Proyecto, presentando como principal relevancia la representación de cerca del 25% de las especies de aves que viven en Chile. Junto con lo anterior, al interior del AI se identificó un (1) “Área colocada bajo Protección Oficial” asociada al Monumento Histórico Grúa 82 declarada Monumento Nacional bajo la categoría de Monumento Histórico bajo Decreto 465/1995 del Ministerio de Educación, identificándola como un símbolo de la historia y la identidad del Puerto de San Antonio”.
Se informa al titular que de acuerdo a lo establecido en:
a)	D.S N° 40 RSEIA señala en la letra p) Ejecución de obras, programas o actividades en parques nacionales, reservas nacionales, monumentos naturales reservas de zonas vírgenes, santuarios de la naturaleza, parques marinos, reservas marinas o en cualesquiera otras áreas colocadas bajo protección oficial, en los casos en que la legislación respectiva lo permita
b)	ORD. D.E. N° 130844/13 con fecha 22 de mayo 2013, uniforma criterios y exigencias técnicas sobre áreas colocadas bajo protección oficial y áreas protegidas para efectos del Sistema de Evaluación de Impacto Ambiental, e instruye sobre la materia.
c)	Sesión Ordinaria N°6 CMS 21 de noviembre de 2019, Acuerdo Nº20, se propone a S.E. el Presidente de la República la creación del Santuario de la Naturaleza Humedal Río Maipo.
d)	Diario Oficial de la República de Chile, con fecha 09 de julio de 2020, el Ministerio del Medio Ambiente declara Santuario de la Naturaleza Humedal Río Maipo.
En base a los antecedentes antes mencionados se centran las siguientes consideraciones:
El Humedal Río Maipo, es un área de valor biológico, principalmente por la diversidad de aves que habitan y transitan. La creación de dicho Santuario permite dar protección a un humedal de importancia global, con la participación de la comunidad de la zona, para el cuidado del patrimonio natural.
El Estudio de Impacto Ambiental del Proyecto “Puerto Exterior” implica en su obra de infraestructura el relleno de las lagunas de Llolleo, zona de humedal que a su vez está conformada por tres cuerpos de agua que se encuentran en la desembocadura del río Maipo y el sector sur del puerto de San Antonio.
El Consejo de Ministros para la Sustentabilidad a través de la Sesión Ordinaria N°6 CMS 21 de noviembre de 2019, Acuerdo Nº20: Propone a S.E. el Presidente de la República la creación del Santuario de la Naturaleza Humedal Río Maipo, considerando:
Que, conforme lo dispone el artículo 71 letra c) de la Ley N°
19.300 sobre Bases Generales del Medio Ambiente, es atribución del Consejo de Ministros para la Sustentabilidad proponer al Presidente de la República la creación de las Áreas Protegidas del Estado, que incluye parques y reservas marinas, así como santuarios de la naturaleza y de las áreas marinas costeras protegidas de múltiples usos.
Que, el área que se propone declarar Santuario de la Naturaleza posee una superficie aproximada de 60,3 hectáreas y se encuentra ubicada en el sector aledaño a la desembocadura del río Maipo, comunas de Santo Domingo y San Antonio, provincia de San Antonio, región de Valparaíso.
Que, la propuesta de Santuario de la Naturaleza colinda por el norte con el recinto portuario de la Empresa Portuaria de San Antonio (EPSA), establecido por el Decreto Supremo N° 213, de 2014, del Ministerio de Transportes y Telecomunicaciones, el cual se encuentra bajo la tuición de la Empresa Portuaria de San Antonio, no formando parte del área propuesta como Santuario de la Naturaleza.
Que, en este sector el río Maipo es hábitat singular y de importancia en la región al ser sitio de nidificación, alimentación, refugio y descanso de especies de aves limnícolas, acuáticas, terrestres y marinas, dentro de las que podemos encontrar varias en categoría de conservación.
Que, la avifauna del humedal presenta un carácter altamente dinámico y estacional ya que, además de albergar a decenas de especies de forma permanente, es también parte de una importante ruta migratoria en América y recibe anualmente a miles de individuos que provienen desde el hemisferio norte. En el humedal se han registrado en total 181 especies de aves, las que representan alrededor del 35% de la avifauna nacional, siendo el lugar con mayor cantidad de registros de aves para Chile.
Que, de las especies presentes en el área destacan los reptiles y anfibios, en especial aquellas endémicas y/o que se encuentran en alguna categoría de amenaza, como Rhinella arranco y Calyptocephalellagayi clasificadas como Vulnerables según el Reglamento para la Clasificación de Especies Silvestres según estado de conservación.
Que, en el humedal se desarrollan actividades educativas, recreativas y de turismo, siendo común los visitantes que realizan recorridos turísticos en bote por el estuario y excursiones para observación de aves migratorias, que desarrollan distintos operadores turísticos.
En base a lo antes descrito, el titular deberá considerar para efectos de determinar la pertinencia de que un proyecto o actividad ingrese al SEIA a través de un Estudio de Impacto Ambiental por localizarse en o próximo a un área protegida conforme a lo dispuesto en el artículo 11 letra d) de la Ley 19.300 como parte de la normativa ambiental aplicable al proyecto en cuestión.</t>
  </si>
  <si>
    <t>11.	El EIA no reconoce ni evalúa los impactos sobre el humedal rio Maipo, y no lo reconoce bajo ninguna figura de protección: ni como humedal presente dentro del área urbana ni como santuario de la naturaleza.</t>
  </si>
  <si>
    <t>12.	La organización Movimiento Ambiental Ojos de Mar que ha realizado campañas de limpieza y ha trabajado con voluntarios en el cuidado, monitoreo y proyección de crías de pilpilenes durante el año 2020, ha solicitado verbal y formalmente a la IMSA y al Consejo Municipal que realice la solicitud de Humedal Urbano para proteger las lagunas Ojos de Mar, quienes se han comprometido en enviar el expediente al Ministerio de Medioambiente, lo cual se ha retrasado. Pero de todas maneras el titular debe considerar la voluntad expresada en las sesiones del Consejo Municipal el año 2020 de proteger las lagunas Ojos de Mar.</t>
  </si>
  <si>
    <t>13.	El EIA no considera la existencia del Santuario Rio Maipo porque no contaba con su oficialización. Pero la creación del Santuario se anunció el 21 de noviembre del año 2019, por parte del consejo de ministros mucho antes que se presentara el EIA en mayo de 2020, faltando solo su publicación en el diario oficial. Aunque la solicitud fue presentada en enero de 2019, la creación como santuario Rio Maipo, y finalmente fue formalizado oficialmente, a través del Decreto 1/2020 del MMA, publicado en el Diario Oficial recién el día 9 de julio de 2020. Lo cual forma parte del Plan Nacional de Protección de Humedales 2018-2022. También el MMA en su catastro de Humedales Urbanos reconoce y señala la presencia de los Ojos de Mar dentro del área urbana. Tomando en cuenta la magnitud, la extensión, la duración de la intervención de sus partes y los Impactos Ambientales del proyecto y su actividad, afecta a los grupos humanos presentes en al área de influencia del proyecto, y es susceptible de afectar este territorio que cuenta con sitios con un alto valor ambiental.
El proyecto “Puerto exterior” de la EPSA, o Estudio de Impacto Ambiental en adelante EIA, debiese reconocer Santuario de la Naturaleza Río Maipo en su línea de base debido a que sus obras, programas o actividades son susceptibles de afectarlo directamente. El titular debe considerar en el EIA el Santuario de la Naturaleza Humedal Río Maipo cuyo ecosistema comprende el humedal lagunas ojos de mar, esteros, y playa.
A través del Plebiscito municipal, realizado el 2019 se supo la voluntad pública respecto CONSERVAR y PROTEGER el HUMEDAL OJOS DE MAR/LAGUNAS DE LLOLLEO Y DESEMBOCADURA DEL RIO MAIPO,
con más del 90% de los votos (más de 19.000 votantes). En la actualidad gracias a la promulgación de la ley de humedales urbanos la ciudadanía ha solicitado al municipio proteger el ecosistema que se ve afectado por el EIA de la EPSA. El municipio ha manifestado encontrarse elaborando el expediente para solicitar la protección del Humedal Urbano al Ministerio del Medioambiente. La comunidad ha efectuado peticiones precisas y concretas a la EPSA en diversas reuniones de participación ciudadana anticipada, que finalmente no fueron acogidas lo que hace notar una nula disposición de EPSA para acoger el sentir ciudadano, justificando su proyecto como de desarrollo país y que generará un alto aporte de trabajo. Se requiere que el titular precise los motivos de no acoger en etapas de participación ciudadana temprana estas observaciones.</t>
  </si>
  <si>
    <t>=C13-CONTAR.SI.CONJUNTO('Asignación PAC'!C:C;A12;'Asignación PAC'!N:N;B13;';"")</t>
  </si>
  <si>
    <t>15.	El titular no contemplo La Ley de Humedales Urbanos 21.202, la cual fue aprobada antes de ser subido el proyecto en Mayo del 2020, y los principios asociados a su conservación, lo cual debe ser considerado en el informe para fortalecer la necesidad de proteger este espacio, manteniendo el total o parcial de las Lagunas, por lo que, atendida la nueva realidad actual, no se justifica la destrucción de este espacio para la construcción de estacionamientos para camiones, transgrediendo principios de lo que sería un desarrollo sustentable y armónico con el medio ambiente, explícitamente asociados a la protección de humedales urbanos.
El MMA en su catastro de Humedales Urbanos reconoce y señala la presencia de los Ojos de Mar, dícese laguna norte, laguna sur y la desembocadura del río Maipo dentro del área urbana, lo cual no es mencionado en el proyecto “Puerto exterior”, faltando a información relevante que debe ser tomada en cuenta para lo que sería un proyecta de tan envergadura.</t>
  </si>
  <si>
    <t>16.	El puerto exterior cree que por el solo hecho que las lagunas sean “artificiales”, que tampoco existen pruebas concretas que antes de la construcción del puerto actual de San Antonio estas no existieran, puede pavimentarlas extinguiendo toda la flora y fauna del lugar que se ha formado hace décadas.
Sin importar el origen de las lagunas la nueva ley de humedales urbanos 21.202 en el artículo 1 dice textual “sean éstas de régimen natural o artificial”. Las lagunas ojos de mar se deben proteger tanto como por su variada biodiversidad como para la recreación, conexión con la naturaleza, educación cultural para la población actual y futuras generaciones.</t>
  </si>
  <si>
    <t>17.	Según el Cap. 3.25 del EIA “Áreas Protegidas”, No se reconoce la existencia como áreas bajo protección oficial del art. 10 y art. 11 del SEIA al Humedal Laguna de LLoLLeo, en la que con fecha 09 de julio del 2020 se publica en el Diario Oficial la Resolución Exenta N° 1, del Ministerio del Medio Ambiente, declarándose Santuario de la Naturaleza (SN) el Humedal del Río Maipo. En consecuencia, se solicita incorporar la información y todos los antecedentes del nuevo Santuario de la Naturaleza "Desembocadura del Río Maipo".
El titular no reconoce además la presencia de acuíferos bajo protección art. 11 del SEIA como EL Sauce a 2,57 km del proyecto. Por lo tanto, se solicita al Titular corregir la tabla AP-4 e incorporar estas áreas con protección oficial.
El proyecto desconoce y no presenta evaluación del riesgo al santuario de la naturaleza “El Yali”, según Decreto Nº41/1996, ubicado a menos de 16 km, la que destaca por la protección de 176 especies de vertebrados, siendo las aves el grupo más numeroso y representativo de la Reserva. Esta Reserva fue declarada como Humedal de Importancia Internacional Sitio Ramsar. De modo que se solicita se evalúen todos los impactos que el proyecto podría generar tanto a esta área protegida como en su zona de influencia y de amortiguación, para todas las componentes ambientales.</t>
  </si>
  <si>
    <t>18.	El EIA, no incluye la Ley de Humedales Urbanos 21.202, y debe ser considerado en el informe para fortalecer la necesidad de buscar alternativas de conservación, total de las Lagunas de LloLleo y playa; ya que ante solicitud de la ciudadanía, el mismo municipio de San Antonio, se encuentra elaborando el expediente para ser presentado al Ministerio de Medio Ambiente, para declarar en calidad de Humedal Urbano: la laguna Llolleo Norte, laguna Llolleo sur, lagunita Llolleo, estero el Sauce y Estuario del rio Maipo, Playa de Llo-Lleo de manera que los tres ecosistemas puedan ser conservados con su biodiversidad, y sus servicios ecosistémicos, para las generaciones futuras.
El EIA de la EPSA elimina, sin justificar ambientalmente, las Lagunas de Llolleo, lo cual atenta contra el principio de desarrollo sustentable de la legislación. El EIA no cumple con los criterios mínimos que
justifiquen la eliminación de las lagunas de Llolleo como única opción para el desarrollo del proyecto. La compensación propuesta, en sí misma no cumple los criterios de “apropiada” al no cumplir con los criterios de adicionalidad, equivalencia y no reconoce los límites para la compensación, por lo que deben en primera instancia proponerse alternativas para evitar la intervención en las Lagunas de Llolleo.
El EIA presentado no realiza evaluación de alternativas, requisito fundamental para justificar una medida de compensación, dado que los argumentos esgrimidos son insuficientes, no permiten justificar la intervención de las Lagunas de Llolleo. Efectivamente, antes de decidir eliminar un componente ambiental deben priorizarse alternativas de mitigación y/o reparación ambientales (art. 66 y 100 del RSEIA), que busquen la mantención o la conservación de los ecosistemas o espacios naturales que el proyecto intervendrá.
La ley de Humedales Urbanos fue aprobada el 23 de enero de 2020 antes incluso antes que el titular subiera el proyecto “Puerto exterior” en Mayo del 2020. El EIA debe incorporar la Ley de Humedales Urbanos 21.202, y su Reglamento, ya que existen nuevos principios ambientales, como por ejemplo el resguardo de las características ecológicas para la conservación, protección y restauración de las características ecológicas del humedal. Por lo que no se justifica transgredir principios como de conectividad biológica, mantención de superficies y el enfoque de desarrollo sustentable, explícitamente asociados a la protección de humedales urbanos. Este Humedal tanto por su diversidad, como por sus servicios ecosistémicos, cuyas tres lagunas reúnen las características que son considerados prioritarios para su conservación y próximo a poblaciones protegidas de flora y fauna; en donde además existe una fuente de agua dulce que provee de servicios ecosistémicos para la flora y la fauna, y que puede proveer de servicios eco sistémicos locales relevantes para la población; y además los ecosistemas presentan características de unicidad debido a la diversidad biológica de las especies protegidas presentes en la zona, y principalmente por la gran cantidad y diversidad de aves que habitan en él, muchas de las cuales son migratorias. Y en especial de especies y animales en estado de conservación presentes en el humedal.
La comunidad ha efectuado peticiones precisas y concretas a la EPSA en diversas reuniones de participación ciudadana anticipada, que finalmente no fueron acogidas lo que hace notar una nula disposición de EPSA para acoger el sentir ciudadano, justificando su proyecto como de desarrollo país y que generará un alto aporte de trabajo. Se requiere que el titular precise los motivos de no acoger en etapas de participación ciudadana temprana estas observaciones.</t>
  </si>
  <si>
    <t>19.	El proyecto no identifica causales de ingreso al SEIA.
El EIA no identifica como tipologías de ingreso del Proyecto las letras p) y s) del artículo 10 de la Ley N°
19.300. La letra p), asociada a la ejecución de obras, programas o actividades en parques nacionales, reservas nacionales, monumentos naturales, reservas de zonas vírgenes, santuarios de la naturaleza, parques marinos, reservas marinas, humedales urbanos o en cualesquiera otras áreas colocadas bajo protección oficial, en los casos en que la legislación respectiva lo permita. La letra s), por su parte, relacionada con la ejecución de obras o actividades que puedan significar una alteración física o química a los componentes bióticos, a sus interacciones o a los flujos ecosistémicos de humedales que se encuentran total o parcialmente dentro del límite urbano, y que impliquen su relleno, drenaje, secado, extracción de caudales o de áridos, la alteración de la barra terminal, de la vegetación azonal hídrica y ripariana, la extracción de la cubierta vegetal de turberas o el deterioro, menoscabo, transformación o invasión de la flora y la fauna contenida dentro del humedal, indistintamente de su superficie.</t>
  </si>
  <si>
    <t>20.	Que a consideración del observante el proyecto genera la afectación del Art.3 a.2.4 RSEIA al afectar directamente cuerpos naturales de aguas superficiales, cuya superficie es superior a 60 hectáreas de humedal, y lagunas. Además, el proyecto considera la afectación del Art.3 a.3 al contemplar el dragado de aguas continentales (en una cantidad superior a 20.000 m3). Se afecta el Art.3 a.4 al contemplar la alteración de un cuerpo o curso de aguas continentales (superior a 100.000 m3) debido a construcción de una cantera o rompe olas. El proyecto afecta al Art.3 e.3 ya que considera recintos para ser destinados a estacionamientos de camiones, superior a 50 sitios de estacionamientos de vehículos pesados. El proyecto afecta al Art. 3 e.4 y e.5 al contemplar vías férreas urbanas e interurbanas, y un terminal de ferrocarriles para el inicio y la finalización de varias líneas férreas de trenes urbanos e interurbanos. El proyecto afecta al Art.3 e.7 y e.8 al contemplar vías y autopistas que se conectan a otras vías a través de enlaces, y conectándose a caminos públicos que pueden afectar a áreas protegidas de acuerdo al inciso quinto del Art.8. El proyecto debe considerar cada uno de estos efectos como significativo, sino debiese ingresar un proyecto por cada afectación definida ya que por la magnitud de las obras vulnera muchos más impactos al medioambiente que los declarados y un solo estudio no permite medir sus impactos. En caso, opuesto debe considerar como significativos, realizar estudios en esta dirección y proponer medidas de reparación, mitigación, y compensación que sean apropiadas.</t>
  </si>
  <si>
    <t>21.	Que el proyecto afecta el Art.3 en su letra j) ductos análogos destinados al transporte y almacenamiento de sustancias y/o residuos. Que el proyecto afecta el Art.3 letra ñ.5) al contemplar el almacenamiento y transporte por medios terrestres de sustancias tóxicas (400 t/día). Esto último, luego que en virtud del Art. 3 del RSEIA del MMA y el Art. 10 de la ley 19.300, dicho proyecto es susceptible de afectar el medio ambiente en cada una de sus fases, así como en su actividad misma.</t>
  </si>
  <si>
    <t>22.	Que, considerando el Impacto Ambiental de ubicación y magnitud del Proyecto, sus obras y actividades, y en virtud del Art. 3 del Decreto Superior 40 del 2012 (Reglamento SEIA) que establece el tipo de proyectos o actividades que deberán someterse al Sistema de Evaluación de Impacto Ambiental, si son susceptibles de causar impacto ambiental en cualquiera de sus fases. El proyecto “puerto exterior” se presenta como un único proyecto, aunque presenta impacto ambiental en cada una de las fases de sus obras, inclusive en su actividad, debido a la envergadura y magnitud del proyecto. El cual considera la afectación del Art.3 a.2.4 al afectar directamente cuerpos naturales de aguas superficiales, cuya superficie es superior a 60 hectáreas de humedal, y lagunas. Además, el proyecto considera la afectación del Art.3 a.3 al contemplar el dragado de aguas continentales (en una cantidad superior a 20.000 m3). Se afecta el Art.3 a.4 al contemplar la alteración de un cuerpo o curso de aguas continentales (superior a 100.000 m3) debido a construcción de una cantera o rompe olas. El proyecto afecta al Art.3 e.3 ya que considera recintos para ser destinados a estacionamientos de camiones, superior a 50 sitios de estacionamientos de vehículos pesados. El proyecto afecta al Art. 3
e.4 y e.5 al contemplar vías férreas urbanas e interurbanas, y un terminal de ferrocarriles para el inicio y la finalización de varias líneas férreas de trenes urbanos e interurbanos. El proyecto afecta al Art.3
e.7 y e.8 al contemplar vías y autopistas que se conectan a otras vías a través de enlaces, y conectándose a caminos públicos que pueden afectar a áreas protegidas de acuerdo al inciso quinto del Art.8. Que el proyecto además de todo lo anterior contempla la construcción de un puerto afectando al Art.3 letra f.1), comprendido como el conjunto de espacios terrestres, infraestructura e instalaciones, así como aquellas áreas marítimas, fluviales o lacustres de entrada, salida, atraque, desatraque y permanencia de naves mayores. Que el proyecto afecta el Art.3 en su letra j) ductos análogos destinados al transporte y almacenamiento de sustancias y/o residuos. Que el proyecto afecta el Art.3 letra ñ.5) al contemplar el almacenamiento y transporte por medios terrestres de sustancias tóxicas (400 t/día). Es decir que la magnitud de sus obras en cada una de sus fases y las actividades declaradas como riesgo para la salud de las personas o grupos humanos, generarán un impacto ambiental negativo significativo y efectos adversos en la salud, sistemas de vida, reasentamiento y costumbres del medio humano presente en el área de influencia del proyecto; así como también su actividad ocasionaría un daño ambiental, y un daño irreversible en el Patrimonio Cultural, convirtiendo los valores ambientales, culturales, turísticos y paisajísticos de La ciudad de San Antonio en una Zona de Sacrificio Ambiental en la región. Esto último, luego que en virtud del Art. 3 del RSEIA del MMA y el Art. 10 de la ley 19.300, dicho proyecto es susceptible de afectar el medio ambiente en cada una de sus fases, así como en su actividad misma, y así como genera impacto ambiental en cada una de sus fases de las obras, así como para su actividad futura debiese contemplar un Estudio de Impacto Ambiental, para cada una de las obras y actividades que lo ameriten.
Por esto último, con especial atención atendiendo a la magnitud del proyecto, y sus efectos, tanto para las personas como para el medio ambiente, y considerando la posibilidad de someter cada una de sus partes que involucren un aumento significativo de los niveles de contaminación del medioambiente o exposición de los recursos naturales renovables. Por ello, el titular debe reconocer como significativo cada uno de los impactos antes mencionados tanto para grupos humanos, como para pueblos originarios que hacen uso consuetudinario del territorio definido como área de influencia, y que afecta patrimonio cultural de los pueblos, de la humanidad y de la comunidad de San Antonio.</t>
  </si>
  <si>
    <t>23.	Es muy necesario que dentro del proyecto y del estudio en si, presente un Layer cartográficos donde indique las zonas con probabilidades de inundaciones con o sin proyecto, incluyendo gráficos que representen el peor escenario, no es posible que no se considere un estudio en caso de catástrofe natural en este caso tsunami, con las 6 estaciones de barco que se quieren construir y de lo que puede llegar a causar al ecosistema humedal Rio Maipo como Ojos de Mar.
El humedal urbano Ojos de mar, fue de salvavidas cuando ocurrió el tsunami del 27F año 2010, es de gran importancia su conserva.</t>
  </si>
  <si>
    <t>24.	Tal como se describe en la sección 3.6 del presente capítulo, el Proyecto tiene una vida útil indefinida, considerando la realización de actividades de mantenimiento, modernización de equipos, entre otros, tendientes a prolongar la vida útil del Proyecto. Es este el motivo por el cual el Proyecto no contempla una Fase de Cierre o Abandono., Este punto justificaría la implementación de otras actividades industriales contaminantes en pos del “desarrollo portuario” que van en desmedro de la salud de las personas.</t>
  </si>
  <si>
    <t>25.	En la ficha del proyecto: Puerto Exterior San Antonio, Presentación: Estudio de Impacto Ambiental aparece la siguiente descripción: “El Proyecto tiene como objetivo aumentar la capacidad de transferencia de carga de la zona central del país y dotar a la zona central del País con infraestructura portuaria de última tecnología que permita tener niveles de servicio de atención acorde con los requerimientos de la demanda y crecimiento proyectados para las próximas décadas, permitiendo acrecentar el comercio exterior de Chile y dinamizar su desarrollo económico” Con el fin de atender los niveles crecientes de operaciones marítimas y aumento de la demanda de movilización de contenedores, el Proyecto considera que PE amplíe su capacidad de forma secuencial. Dado lo anterior, las Fases 1-B, 2-A y 2-B forman parte de la Fase de Operación del Proyecto, tanto en su implementación como en la puesta en marcha de cada terminal, permitiendo un crecimiento operacional del PE a razón de 1,5 millones de TEU/año por fase implementada, hasta alcanzar su completitud para una capacidad de transferencia de carga de 6 millones de TEU/año.
En la página 58 de la Memoria de EPSA, Gestión año 2019 aparece un gráfico que muestra la evolución de Contenedores en la V Región (Valparaíso y San Antonio). En el año 2005 en el Puerto de san Antonio se transfirieron 773.048 TEUs; del mismo modo, en el año 2019 se transfirieron 1.709.639 unidades. Como se puede observar, el crecimiento fue: en 14 años 1 millón de contenedores. Si el proyecto Puerto Exterior, pretende transferir 6 millones de contenedores por año, entonces, los datos que aporta el EIA no reflejan la realidad de crecimiento planteada y la información entregada sería deficiente y poco real. Crecer bajo la dinámica que presenta el estudio es crecer de manera irresponsable e inimaginable (Ruego al SEIA revise minuciosamente estos datos porque no cuadran con los datos aportados en el EIA).</t>
  </si>
  <si>
    <t>26.	En la página 11 del Resumen Ejecutivo del Proyecto PE, en el subtítulo 2.9 Descripción de la fase de Cierre, párrafo 2 aparece la siguiente afirmación: Por otra parte, si bien las concesiones portuarias tienen una duración de hasta 30 años (artículo 14 de la Ley N°19.542/199 que Moderniza el Sector Portuario Estatal, situación que se hace extensiva al PE), el Proyecto puede continuar ininterrumpidamente bajo el otorgamiento de nuevas concesiones sucesivas, sin ser necesaria la realización de una fase de cierre.
Revisado, minuciosamente, el artículo 14 de la Ley 19.542, en ninguna parte hace mención a que el proyecto puede continuar ininterrumpidamente; es posible que EPSA se esté arrogando una autoridad que no la tiene ni le ha sido otorgada; cuando más, en el primer párrafo del artículo 14 hace notar que las empresas portuarias podrán arrendar u otorgar concesiones portuarias “hasta por treinta años” ; es más, la ley ni siquiera deja en claro si el proyecto puede continuar o no bajo el actual modelo de concesión.</t>
  </si>
  <si>
    <t>27.	Respecto de los permisos (autorizaciones) para la puesta en marcha del proyecto PE, EPSA debe tener, cuando menos las siguientes autorizaciones:
-	La del Ministerio de Transportes y Telecomunicaciones, según lo señala el artículo 11 de la Ley
19.54 (los recintos portuarios sólo podrán ser modificados por Decreto Supremo expedido por el MTT)
-	Corresponderá a la Dirección de Obras Portuarias la supervigilancia, fiscalización y aprobación de los estudios, los proyectos de construcciones, mejoramiento y ampliaciones de toda obra portuaria, marítima, fluvial o lacustre, del dragado de los puertos y de las vías de navegación que se efectúen por los órganos de la Administración del Estado (ir a página Dirección Obras Portuarias)
-	La circular Ordinario N° A-31/002 de la Dirección General d Territorio Marítimo de Chile, en su numeral IV.- INSTRUCCIONES RELATIVAS AL TRÁMITE DEL INFORME DE OPERACIÓN letra “A” señala:
“Para instalaciones portuarias de conectividad que reciban naves mayores, independiente de sus esloras, como también para aquellas instalaciones portuarias de otros usos que requieran modificar las condiciones operacionales, exclusivamente para aquellas de 100 metros de eslora o menos, la empresa responsable deberá solicitar a la Dirección Técnica, autorización para presentar un Informe de Operación en lugar de un Estudio de Maniobrabilidad”; a mayor abundancia, leer Estudio Diagnóstico del Modo de Transporte Marítimo Informe Final de la DIRECTEMAR, página 5-67 y 5-68 Revisados los archivos de este estudio, no fue posible hallar estos permisos. Se solicita al titular señalar en que estado de tramitación se encuentran las autorizaciones detalladas en la observación.</t>
  </si>
  <si>
    <t>28.	Escenario de crecimiento operacional, EPSA entrega en forma mínima escenario más desfavorable de Crecimiento Operacional cuando se construye la última fase del puerto (Fase 2B), ya que, en ese momento estará operando el 75% del puerto, correspondiente a la operación de las Fases 1A, 1B y 2A, movilizando un total de 4,5 millones de TEUs al año. Se observa que EPSA no entrega la Operacionalidad actual del Puerto proyectada en conjunto a lo descrito en el presente párrafo, más aun lo descrito en futuro del año con mayor cantidad de movimientos de movimientos de material (pétreo y áridos), correspondiente, de acuerdo a cronograma, al año que se presenta entre el año 19 (2do semestre) y el año 20 (1re semestre) de la construcción general del puerto.</t>
  </si>
  <si>
    <t xml:space="preserve">29.	Se solicita indicar, describir y, en caso de corresponder, los impactos producidos por el movimiento de carga a granel de productos agrícolas, mineros, o de cualquier otro tipo. Especificar su manejo, disposición, rutas de procedencia, de acuerda lo informado al TDLC por EPSA.
Se solicita realizar una tabla comparativa de la situación actual, proyectada sin megapuerto, y con megapuerto de carga a granel y en contenedores. Se solicita el siguiente formato para la presentación de datos: (ver tabla)
</t>
  </si>
  <si>
    <t>30.	EPSA debe aclarar detalladamente cuál es el área de espera de los barcos del mega puerto y como estos barcos, la actividad portuaria actual tiene contaminado el aire de San Antonio. Hemos sido testigos como los barcos que esperan su turno en el puerto emiten nubes tóxicas que se pueden oler más los actuales y proyectados por la actual operación portuaria, dejarían a la ciudad de San Antonio como una zona de sacrificio.</t>
  </si>
  <si>
    <r>
      <t>31.</t>
    </r>
    <r>
      <rPr>
        <sz val="10"/>
        <color theme="1"/>
        <rFont val="Times New Roman"/>
        <family val="1"/>
      </rPr>
      <t>             </t>
    </r>
    <r>
      <rPr>
        <sz val="10"/>
        <color theme="1"/>
        <rFont val="Calibri"/>
        <family val="2"/>
        <scheme val="minor"/>
      </rPr>
      <t>No existe una acabada descripción de la situación actual de la operación portuaria, indicando cifras históricas para el embarque y desembarque de carga, tampoco del tipo de naves arribadas, que permita establecer la línea de base de la operación actual. Esta situación nos afecta como pescadores, ya que no sabemos con precisión si podremos continuar con nuestra actividad, como la venimos desarrollando por generaciones, y si deberemos emigrar a otras actividades, generando una gran incertidumbre.</t>
    </r>
  </si>
  <si>
    <r>
      <t>32.</t>
    </r>
    <r>
      <rPr>
        <sz val="10"/>
        <color theme="1"/>
        <rFont val="Times New Roman"/>
        <family val="1"/>
      </rPr>
      <t xml:space="preserve">                  </t>
    </r>
    <r>
      <rPr>
        <sz val="10"/>
        <color theme="1"/>
        <rFont val="Calibri"/>
        <family val="2"/>
        <scheme val="minor"/>
      </rPr>
      <t>El puerto no sé por qué no tiene contemplado de agrandar hacia adentro (mar) de donde está, porque tiene que ser tan invasivo, debería crecer de donde está ahora hacia adentro, porque el megapuerto si se hace en la playa debería llamarse puerto de Llolleo.</t>
    </r>
  </si>
  <si>
    <r>
      <t>33.</t>
    </r>
    <r>
      <rPr>
        <sz val="10"/>
        <color theme="1"/>
        <rFont val="Times New Roman"/>
        <family val="1"/>
      </rPr>
      <t xml:space="preserve">                  </t>
    </r>
    <r>
      <rPr>
        <sz val="10"/>
        <color theme="1"/>
        <rFont val="Calibri"/>
        <family val="2"/>
        <scheme val="minor"/>
      </rPr>
      <t>El titular define la futura capacidad de operación del proyecto, estimándola en 6 millones de TEU/año, con un crecimiento por etapa en distintas fases, sin realizar una estimación y proyección de la demanda, sobre la base de la situación actual que es su descripción es muy deficitaria, lo que no le permite tener una visión de la futura demanda. Además, no se incluye el incremento de la demanda del tipo no contenerizada, su estimación y proyección.
Esta situación nos afecta como pescadores, ya que no sabemos con precisión si podremos continuar con nuestra actividad, como la venimos desarrollando por generaciones, y si deberemos emigrar a otras actividades, generando una gran incertidumbre.</t>
    </r>
  </si>
  <si>
    <r>
      <t>34.</t>
    </r>
    <r>
      <rPr>
        <sz val="10"/>
        <color theme="1"/>
        <rFont val="Times New Roman"/>
        <family val="1"/>
      </rPr>
      <t xml:space="preserve">                  </t>
    </r>
    <r>
      <rPr>
        <sz val="10"/>
        <color theme="1"/>
        <rFont val="Calibri"/>
        <family val="2"/>
        <scheme val="minor"/>
      </rPr>
      <t>No se describe el actual flujo de naves y sus características para determinar los tiempos de maniobras, de espera a la vara. Esta situación, similar a las omisiones anteriores, nos afecta como pescadores, ya que no sabemos con precisión si podremos continuar con nuestra actividad, como la venimos desarrollando por generaciones, y si deberemos emigrar a otras actividades, generando una gran incertidumbre.</t>
    </r>
  </si>
  <si>
    <t>35.	En el artículo 11 de la Ley 19.542, párrafo primero aparece lo siguiente: “Los recintos portuarios sólo podrán ser modificados por decreto supremo expendido por el Ministerio de Transportes y Telecomunicaciones, a petición de la empresa respectiva” Este documento (Decreto Supremo) no aparece en el expediente presentado al SEIA; de ser así, es posible que el proyecto no cuente con la aprobación. ¿Dónde puedo encontrar dicho documento?</t>
  </si>
  <si>
    <t xml:space="preserve">
36.	El Proyecto tiene como objetivo aumentar la capacidad de transferencia de carga de la zona central del país y dotar a la zona central del País con infraestructura portuaria de última tecnología que permita tener niveles de servicio de atención acorde con los requerimientos de la demanda y crecimiento proyectados para las próximas décadas, permitiendo acrecentar el comercio exterior de Chile y dinamizar su desarrollo económico.
Es fácil decir que es necesario aumentar la capacidad de transferencia para enfrentar posibles nuevos escenarios de última tecnología, sólo que hay que demostrarlo y eso es posible encontrarlo en la Memoria Gestión 2019 de la Empresa Portuaria San Antonio página 60. En la columna número de naves, EPSA en el año 2005 recibió 1.048 naves; para el año 2019 recibió 1.160; diferencia de 112 en 14 años, 8 buques de promedio por año, cifra que ni siquiera es sustantiva como para decir que es necesario aumentar capacidad en infraestructura portuaria.
Otro muy buen dato aparece en la página 56 de la misma memoria para determinar que en el año 2019, el concesionario Puerto Central, hoy DP World se encuentra en 5 millones de contenedores por debajo del concesionario STI (San Antonio Terminal Internacional); en otras palabras, aún queda espacio suficiente; misma situación que los concesionarios en los frentes de atraque en Valparaíso donde el concesionario Terminal Pacífico Sur (TPS) mueve casi el triple de carga que el concesionario Terminal Cerros de Valparaíso (TCVAL) ver página 37 de la memoria gestión 2019 Empresa Portuaria Valparaíso.
Si se revisan los antecedentes que aparecen en las memorias de las empresas portuarias de San Antonio y Valparaíso, será posible que la macrozona central portuaria aun cuenta con espacio para operar sin declararla como saturada, quizás ¡y eso si que es cierto! hacen falta más de algún par de frentes de atraque con calado suficiente para recibir naves clase “E” como también es cierto que el proyecto Puerto Exterior está sobre dimensionado.</t>
  </si>
  <si>
    <t>37.	Estudio del Impacto en la operación de maniobras de salida de naves atracadas en sitios y en operación de carga o descarga de contenedores, con el terremoto tsunamigénico de diseño establecido por el SHOA para Puerto de San Antonio. (ver imágenes en observación Hugo Baesler)
Puerto San Antonio y el nuevo proyecto Puerto Exterior, debe considerar elterremoto tsunamigénico establecido por el SHOA en la carta de inundación oficial. Este terremoto corresponde al de 1730 en Valparaiso de magnitud Mw 9,1 para la VRegión de Valparaíso. Para San Antonio el epicentro se sitúa a unos 100 km, al oeste del Puerto en el mar.
El terremoto tsunamigenico próximo a ocurrir en la falla de subducción de la placa de Nazca y la placa Continental, mayor a 8,5 Mw (magnitud), se desarrollará la fractura desde Pichilemu VI Región, siguiendo por la V Región hasta alcanzar el sur de la IV Región.
Hoy en Chile todas las obras en la Zona Sísmica 3 y cercanas a la costa, en la V región y cercanas al norte y al Sur se están diseñando para este terremoto de 1730 considerando la inundación por tsunami, en el borde costero.
Como una referencia, la Armada de Chile, propietaria del molo de Valparaiso, ha encargado estudios para verificar la estabilidad del molo de abrigo, construido en 1920, para el terremoto tsunamigenico del SHOA (1730 de Mw 9,1 en Valparaiso), con estudios que están en desarrollo, en los cuales ha
participado la DOP del MOP y el Departamento de Ingeniería Civil (DIC) de la FCFM de la Universidad de Chile.
De estudio de simulación de tsunami con la tecnología de modelos similares a las oficiales del SHOA, luego de ocurrido el terremoto de magnitud 9,1Mw, transcurridos unos 25 minutos, llegará al nuevo rompeolas y al Puerto Exterior, la primera ola-flujo de inundación del tsunami de diseño. Esta ola de inundación sobrepasará el nuevo rompeolas (no se puede impedir el paso) y el flujo del tsunami impactará a los contenedores almacenados en la explanada de los 4 frentes de atraque mar, arrastrándolos a la dársena, contra las grúas STS de los sitios de atraque y contra las naves atracadas.
Esta ola de tsunami llegará finalmente a la cuidad de San Antonio con arrastre de materiales que encuentre a su paso.
Sostuvimos reunión con la Gerente del Laboratorio de HR Wallingford, Maria Di Leo (Group Manager, Coastal Structures), manifestándonos lo siguiente:
•	El Laboratorio de Wallingford no tiene la capacidad ni el equipamiento para simular el efecto del Tsunami de diseño del SHOA en el modelo a escala del Puerto Exterior de San Antonio.
•	EPSA no les contrató en el estudio del modelo físico a escala, representar y aplicar sobre las estructuras, contenedores y naves atracadas el tsunami de diseño del SHOA.
Lo más importante en un puerto son las naves y su carga, son los usuarios clientes, las navieras internacionales, que requieren una operación y maniobras seguras, ante las acciones de la naturaleza, como es el terremoto esperado en la V Región.
El valor de 8 naves con su carga, puede ser igual o mayor, al monto total de la inversión del Puerto Exterior.
Resulta que a los 15 a 20 minutos después de la llegada de la primera ola de inundación, se producirá en la dársena del Puerto Exterior, el efecto del vaciamiento (se recoge el mar) con lo cual el nivel del mar bajará unos 4 metros bajo el nivel medio del mar (NMM), sin que las naves atracadas con su carga, hayan tenido tiempo suficiente para salir de la dársena.
Esto significa que las naves atracadas en el puerto exterior hasta unas 4 naves en Fase 1 y posteriormente hasta 8 naves el Fase 2 del Proyecto, quedarán encalladas en el fondo de la dársena, con altos riesgos de daños que esto significa para las cargas y para las naves.
Esta situación ya se presentó en forma similar con las naves comerciales y de la Armada en Talcahuano el 27F del 2010.
Esta operación de maniobras de salida de naves de 400 metros de eslora debe ser estudiada, diseñada y explicada por el titular del Proyecto, y advertida para conocimiento de la ciudadanía, las compañías navieras y compañías de seguros.
¿No será mucho riesgo? tener 8 naves en una dársena en la cual quedan todas atrapadas con el próximo terremoto tsunamigenico que se espera en la V Región.
Se debiera disminuir la cantidad de naves de 8 a 4. Sabemos que es otro Proyecto, pero con menos riesgo para la inversión pública y operación portuaria del país.
Otros 3 sitios se pueden desarrollar perfectamente en Valparaíso.
El 27 F del 2010, Talcahuano colapsó completo por el terremoto y el tsunami, sin embargo, aún con daños por el terremoto Puerto San Vicente (no tuvo daños de Tsunami), continuó la operación simultaneo con 6 años de reconstrucción.
Esta es una lección aprendida que debe ser adoptada para el gran Puerto que debe desarrollarse en la V Región, el Puerto San Antonio-Valparaíso como una sola unidad portuaria del país, con total continuidad operacional y con respaldo, ante el mega terremoto esperado en la V Región.</t>
  </si>
  <si>
    <t>38.	Frente a esta evidencia, se hace necesario poder evaluar en forma prospectiva los potenciales impactos que un terremoto y tsunami similar a este pudiera tener durante la vida útil del proyecto, no sólo sobre las obras de ingeniería y la operación portuaria, sino que también en relación a los efectos que las concatenaciones de fallas sistémicas de elementos críticos pudieran tener sobre el sistema socio-ambiental circundante como la población Juan Aspee, Tejas Verdes, San Juan y Sto. Domingo que se vieron afectados por el anterior tsunami 2010, debido a la crecida de Rio Maipo.
La experiencia reciente en puertos infraestructuras críticas Japoneses azotados por el terremoto y tsunami de 2011 es útil y debe ser revisada exhaustivamente para poder anticipar, evaluar y diseñar medidas de mitigación y respuesta desde una perspectiva integrada y sistémica, y no sólo como planes aislados para cada tipo de contingencia cómo se hace en el estudio presentado en el EIA del titular.
Esta falta de información resulta relevante al momento de evaluar los reales impactos del informe del Titular, que deja en evidencia una falta de ingeniería adecuada para la envergadura de este proyecto que no es capaz de presentar EPSA en este informe.
¿Por qué el titular no presenta los reales impactos que esto provocaría en las poblaciones aledañas al rio y estero el sauce que serían los primeros afectados en caso de catástrofe, debido al aumento del caudal entrante?
¿Qué infraestructura presenta para las comunidades?
A nivel mundial se recomiendan parques para amortiguar los efectos relacionados a catástrofes naturales, y Epsa presenta desaparecer gran parte del parque y por completo el humedal nuestra principal barrera natural que ya nos salvó el 2010.
Poner una poza en el Parque DyR por la mitigación, representa peligro para la comunidad por el acercamiento de miles de litros de agua, a metros de casas en el sector de tejas verdes.
El proyecto de puerto exterior debería responder monetariamente con la totalidad de daños a las familias que se verán afectadas en caso de tsunami, en la zona, debido a la instalación tanto de una supuesta poza en el DyR, como el causado por el frente de atraque; lo mismo en caso de perdidas fatales.</t>
  </si>
  <si>
    <t>39.	El 19 de Enero de 2018, en (https://portalportuario.cl/puerto-san-antonio-asegura-que-pge- traera-enormes-beneficios-para-el-pais/) es posible leer lo siguiente: “el proyecto contará con dos frentes de atraque de 1.730 mts. de largo cada uno, llegando a la atención simultánea de 8 buques clase “E” de 397 mts. de eslora…”
Los buques clase E transportan más de 14.700 contenedores; siguiendo la lógica del proyecto y pensando en que será posible atender, de forma simultánea 8 naves, entonces, simultáneamente habrá una descarga de 117.600 contenedores en no más de dos a tres días.
´Consultado a trabajadores al respecto señalan que esto es absolutamente imposible y no hay capacidad de stacking que soporte ese volumen de contenedores; tampoco hay posibilidad de evacuar ese número de contenedores. EPSA debe recalcular este dato, porque de ser así, se está pensando en construir un monumento naval en alta mar.</t>
  </si>
  <si>
    <t>40.	No encontré los informes de los residuos líquidos y sólidos, que dejan hoy los barcos a la deriva esperando entrar a puerto. Menos de sus vapores contaminantes.
No encontré mediciones de agua de lastre por sus enormes embarcaciones y entiendo que existen estudios de ellas, sino les acepto elaboración propia. Hablan de la recalada de naves gigantescas, pero no informan de las gigantescas cantidades de residuos que estas dejan en las pozas de atraque y por ende a nuestro mar, peces y vida marina.
¿Qué plan de manejo existe para esas aguas residuales de las naves de 400 mts? Hoy existen rutas marítimas, ¿seguirán siendo las mismas para esas moles flotantes?
¿En qué y cómo afectarán a las rutas de los cetáceos que nos visitan periódicamente en la región?
¿Tienen los estudios de aquello?</t>
  </si>
  <si>
    <t>41.	El titular define la futura capacidad de operación del proyecto, estimándola en 6 millones de TEU/año, con un crecimiento por etapa en distintas fases, sin realizar una estimación y proyección de la demanda, sobre la base de la situación actual que es su descripción es muy deficitaria, lo que no le permite tener una visión de la futura demanda.
Además, no se incluye el incremento de la demanda del tipo no contenerizada, su estimación y proyección. Esta situación nos afecta como lancheros, ya que no sabemos con precisión si podremos continuar con nuestra actividad, como la venimos desarrollando por generaciones, y si deberemos emigrar a otras actividades, generando una gran incertidumbre.</t>
  </si>
  <si>
    <t>42.	RESUMEN EJECUTIVO, (Art. 18 letra b) RSEIA), Respecto de la construcción y operación de dos nuevos terminales portuarios, el Terminal 1 (TS1), al lado de mar y Terminal 2 (TS2), a lado de tierra, los que en su conjunto llegarán a movilizar un total de carga de contenedores de hasta 6 millones de TEU1/año. Se observa que EPSA no considera para recibir naves portacontenedores de última generación denominados Post-New-Panamax (o Clase E), de 400 m de largo y calados superiores a 14,5 m bajo la superficie del mar Existe mayores Profundidades al sector NorOeste del recinto actual Portuario y no frente a la Playa de Llolleo de recibir estas embarcaciones de acuerdo a las Batimetrías propias registradas en el MOP.
Dragado y Vertimiento.
a)	El titular deberá solicitar el permiso para efectuar dragado y posterior vertimiento de material al organismo competente.
b)	El titular deberá entregar información relacionada con las características de la zona de vertimiento propuesta, considerando que esta debe corresponder a un área de actividad portuaria.
c)	Se solicita al titular señalar las características de la zona de vertimiento propuesta y si estas corresponden a las mismas de la zona de dragado.
d)	Se solicita al titular entregar información detallada de la metodología de dragado a utilizar, es decir, si contempla la utilización de bombas de succión, diseñadas para reducir la posibilidad que el material removido entre en suspensión. Así como también especificaciones sobre la frecuencia y estaciones consideradas, todo esto con la finalidad de contar con un seguimiento de las variables ambientales del medio marino.
e)	El titular deberá informar al organismo competente el inicio y término de las faenas, además de los volúmenes de sedimentos y todo otro material de dragado que diariamente sean movilizados al área de vertimiento.
f)	El titular deberá asegurar la contención del material en dispersión durante el vertimiento, por lo que se hace hincapié el uso de manteletas tipo cortina en la columna de agua, abarcando el área a intervenir.</t>
  </si>
  <si>
    <t>43.	La empresa portuaria EPSA no señala en su proyecto la cantidad de pilotes que tendrán que instalar para el proyecto y los decibeles que producirá esta faena de construcción.</t>
  </si>
  <si>
    <t>44.	Dada la multiplicidad de intervenciones sobre nuestro territorio tanto en mar como en tierra el proyecto no efectúa una evaluación de los “impactos sinérgicos y acumulativo” que generará, ello además, conjuntamente con las obras y actividades ya existentes muchas de las cuales ya generan impactos que no han sido evaluados como el cierre de la playa con enrocado en toda su extensión y con la escollera de rocas que proyecta hacia el mar que han ocasionado un tremendo daño a nuestra actividad. Sobre estas últimas obras, cabe señalar que el titular no las considera como parte de su línea base por lo que ésta es ilegal. Se solicita entregar la información de los permisos o concesiones con que cuentan estas obras y evaluar sus impactos</t>
  </si>
  <si>
    <t>45.	RESUMEN EJECUTIVO, (Art. 18 letra b) RSEIA), 2.10. EMISIONES Y RESIDUOS EPSA solo entrega información parcial Respecto de la forma de abatimiento y control para minimizar las emisiones a la atmósfera, el Proyecto considera riego mediante sistema de aspersión o baldeo con camión aljibe de las zonas de acopio, caminos y vías de tránsito, limpieza permanente del acceso al PE, junto a ello Aguas servidas generadas por el uso de los servicios higiénicos. 272 m3/día máximo y 140 m3/día, Aguas de lavado de maquinaria y equipos Auto lavado de Bateas con 149,8 m3/día, Aguas servidas generadas por el uso de los servicios higiénicos.  365 m3/día.</t>
  </si>
  <si>
    <t>46.	Se Observa que EPSA No consideró para el análisis la situación actual de las emisiones y residuos en el estudio a modo comparativo presente futuro de lo expuesto en tablas además, el abasto de agua futuro por cuanto el Rio Maipo en la actualidad entrega solo 80 y a veces 4m3 de agua por consiguiente el EPSA deberá considerar el abasto de agua de Mar colocando procesos de desalinizar el agua y transformar en agua potable.</t>
  </si>
  <si>
    <t>47.	El EIA no reconoce como tipología de ingreso la letra p) ni s) del artículo 10 de la ley de bases
generales del medio ambiente, 19.300 (“LGBMA”).
El Titular no reconoce como causal de ingreso al SEIA la del artículo 10 letra p), según la cual todos los proyectos susceptibles de causar impacto ambiental, en cualquiera de sus fases, y que ejecuten obras o actividades en santuarios de la naturaleza, humedales urbanos y otras áreas, deberán someterse al SEIA. El Proyecto debió ingresar a través de esta causal, por cuanto este es susceptible de generar impacto ambiental sobre el Santuario de la Naturaleza Humedal Río Maipo (“Humedal”). Si bien, a la fecha de ingreso del Proyecto el decreto que declaraba el Humedal como santuario de la naturaleza aún no había sido publicado, se debería haber ingresado por cuanto es considerado como “Humedal Urbano”. De cualquier manera, el decreto que declaró al Humedal como santuario de la naturaleza ya había sido aprobado el 27 de enero de 2020, por medio del Decreto Supremo N° 1 del Ministerio del Medio Ambiente.
De la misma manera, el Proyecto debió ingresar al SEIA por la letra s) del artículo 10 de la LGBMA, por cuanto se refiere a cualquier proyecto susceptible de causar impacto ambiental en aquellos humedales dentro del límite urbano, el cual es precisamente el caso del Proyecto en cuestión.
Observación: De esta forma, es evidente que no se dio cumplimiento a lo dispuesto en el artículo 18 de la LGBMA, por cuanto no se entrega en el EIA toda la información relevante para comprender el Proyecto como unidad, sin que falten partes o elementos.
En razón de todo lo anterior, corresponde al Titular considerar lo siguiente:
a)	Responder por qué razón no ingresó el Proyecto bajo las tipologías establecidas bajo las letras
p) y s) del artículo 10 de la LGBMA.
b)	Que al no haber ingresado el Proyecto por las tipologías correspondiente es una falta de información indispensable, en especial considerando que es información fundamental para conocer los impactos que tendrá el proyecto.
c)	Se solicita al Titular que realice un estudio, junto con un análisis posterior, de cómo el haber ingresado al SEIA por medio de las letras p) y s) del artículo 10 de la LGBMA habría modificado la descripción del proyecto, el área de influencia, el levantamiento de la Línea de Base, la evaluación de impactos posibles y las medidas de mitigación, compensación y reparación consideradas.
Es necesario recalcar que, a lo largo de un Estudio de Impacto Ambiental, cada uno de los capítulos de este se relacionan profundamente unos con otros, de manera que una pobre descripción del proyecto impactara en el resto del Estudio. De la misma forma, una definición errada del Área de Influencia significará un levantamiento incompleto de información sobre la Línea de Base para los distintos elementos, lo que llevará a que no se consideren ni evalúen correctamente los impactos posibles, y que, en definitiva, no se tomen las medidas de mitigación, reparación y/o compensación necesarias para que el proyecto cumpla con las directrices del SEIA, y se logre proteger los distintos elementos afectados de manera efectiva.</t>
  </si>
  <si>
    <t>48.	Ruido.
a)	De acuerdo a lo señalado en las Medidas de control y abatimiento ruidos y vibraciones, específicamente en el punto 6.1.3 Tronaduras, se solicita al titular comprometerse con horarios de trabajo en los cuales se disminuyan los posibles impactos en esta materia, así como también indicar detalladamente cuáles serán las barreras acústicas a implementar durante las faenas.
b)	En el numeral 7.9.2.3. Medidas de control y abatimiento de ruidos y vibraciones, las formas de abatimiento y control de emisiones de ruido y vibraciones durante la operación del proyecto comprenden: entre otras cosas la implementación de barreras de carácter fijo, se le consulta al titular si estás están relacionadas con lo que se indica en la tabla N° 90 las que corresponderían al uso de conteiner apilados en el recinto portuario.</t>
  </si>
  <si>
    <t>49.	DESCRIPCIÓN DEL PROYECTO (Cap. 1), 7. DESCRIPCIÓN DE LA FASE DE OPERACIÓN – 7.1.1. OPERACIÓN PORTUARIA. 7.1.1.2. Descarga / carga de contenedores desde y hacia medios de transporte marítimo, EPSA Titular del Proyecto expone que El puerto dispondrá de 8 sitios de atraque para buques de gran eslora. La descarga y carga de naves se efectuará en el muelle, donde se transferirán los contenedores desde la nave a tierra y viceversa. Con ello Las 17 grúas de muelle (STS/Ship-To-Shore) de cada terminal, estarán distribuidas a lo largo de los muelles. Cada una de ellas será manipulada in situ por un operador que moverá los contenedores desde la nave al suelo para la descarga o del suelo a la nave para la carga.
Se observa que EPSA no coloca al análisis las exportaciones como las importaciones de materiales peligrosos químicos vapores ácidos y otros elementos como la diversidad de gráneles en el Estudio de Impacto Ambiental y en que la actualidad tiene a la Ciudad de San Antonio con Polución, Contaminaciones, Ruidos, Atochamientos día y Noche, y los vapores químicos de líquidos cuando son trasvasijados con problemas respiratorios a las diversas poblaciones de San Antonio en etapa de
sacrificios. Sectores panul, canteras, cerro alegre, cerro la virgen, cerro arena, plantación fiscal, hermanos Carrera, sectores de bellavista y villa Italia, sector barrancas, y en términos de ruido Población san Pedro, Población Tejas verdes, Población Barros Luco, Población las Dunas, Población Estoril, Villa Mar, Villa Arauco, etc.</t>
  </si>
  <si>
    <t>50.	RESUMEN EJECUTIVO, (Art. 18 letra b) RSEIA), 2.7. DESCRIPCIÓN DE LA FASE DE CONSTRUCCIÓN. En que EPSA fija y señala solo las partes, obras y acciones asociadas a la construcción (duración estimada de 10 años, tal como se ha indicado anteriormente corresponden a las Fases denominadas 0 y 1-A.
Se observa que EPSA no entrega ni señala las identificaciones y la descripción la intervención de la construcción de líneas férreas y caminos de ruta para camiones en accesos aledaños a los asentamientos de la población San Pedro, Poblaciones de Villa Arauco, Población Villa mar, Las Dunas, Juan Aspee y Tejas Verdes con asentamientos en donde se emplazan espacios de Tributo Ceremonial de los Pueblos originarios.</t>
  </si>
  <si>
    <t>51.	Residuos capítulo 6.8
En los puntos siguientes, se presentan observaciones, con los cuales se pretende tener una cabal idea de los impactos de los proyectos, ya que la información es primordial, para determinar si existe o no afectación a nuestra calidad de vida, en especial por los efectos de la generación de residuos del proyecto.
•	En el punto 6.8.2.1. del EIA, se solicita aclarar si el proyecto incluye la selección de la fracción valorizable de los residuos, para residuos asimilables a domiciliarios (por ejemplo, chatarra, cartón, vidrio u otros) en la etapa de construcción y operación del proyecto, para su entrega posterior a empresas debidamente autorizadas (gestores autorizados).
•	Al respecto a lo indicado en el punto 6.8.2.2. del EIA, en la cual se estima una generación global de residuos no peligrosos y se señala que todo será enviado a disposición final. Se solicita estimar dicha generación de forma separada, sobre todo de aquella fracción aprovechable, indicando el manejo asociado. Adicionalmente, tal como lo señala la Ley Nº 20.920 que "Establece marco para la gestión de residuos, la responsabilidad extendida del productor y el fomento al reciclaje", de acuerdo con el principio de jerarquía en el manejo de residuos, se debe dar prioridad a la valorización, por sobre la eliminación y disposición final.</t>
  </si>
  <si>
    <t>52.	DESCRIPCIÓN DEL PROYECTO (Cap. 1), 6. DESCRIPCIÓN DE LA FASE DE CONSTRUCCIÓN –
6.8.2.1. Residuos Domiciliarios EPSA Titular del proyecto los residuos sólidos domiciliarios (RSD) corresponderán principalmente a restos de comida, residuos orgánicos envases y envoltorios, papeles, desechos de alimentos y artículos de aseo personal, maderas de estiba, embalajes, cables y flejes generados por el personal en la fase de Construcción. Estos desperdicios no peligrosos serán generados tanto en los frentes de trabajo, como también en los espacios físicos existentes. Se realizará una recolección diaria en bolsas desde los distintos puntos de generación, para luego ser dispuestos en contenedores de mayor tamaño (tipo tolva). Se dispondrán contenedores para la recogida separada de: residuos orgánicos, papel y cartón, vidrio, plásticos y envases. Estos contenedores serán instalados al interior de una zona de acopio temporal ubicada en cada una de las Instalaciones de Faena, desde donde serán retirados por una empresa autorizada encargada de llevarlos a un sitio de disposición final autorizado.
Se observa que EPSA no se hace cargo en forma detallada respecto del manejo traslado y disposición final de residuos, dado que en la actualidad son externalizados y al final la asociación de Municipalidades del Litoral deben hacerse cargo de los depósitos sumado a ello las aguas disentinas y
desperdicios de la embarcaciones y movimiento naviero generando un gran gasto a las ciudades costeras.</t>
  </si>
  <si>
    <t>53.	Capítulo 1 Sección 6.5.3.2 y 7.6.3.2
Falta de profundización en la estimación del Agua Industrial demandada para fases de construcción y crecimiento. Se realiza un desglose de caudales máximo y promedios mensuales por faena. Sin embargo, no se adjuntan memorias de cálculos, referencias ni anexos que hagan alusión a cómo se obtuvieron dichos caudales requeridos, ni las actividades específicas que se prevén en cada faena. Se señala que 6 los datos fueron proporcionados por la Empresa Portuaria San Antonio (EPSA), pero no se ponen a disposición en el EIA. Además, las Tablas C1-38, C1-109, C1-110 y C1- 111, que indican el desglose del requerimiento de agua industrial durante la fase de construcción y las distintas etapas de crecimiento, poseen datos que no concuerdan entre sí, pues la suma total es errónea. Se solicita al titular corregir e incorporar la memoria de cálculo de las estimaciones realizadas, desglosadas y justificadas por actividad.</t>
  </si>
  <si>
    <t>54.	En la página N° 10 (encabezado del segundo párrafo) del libro “Resumen Ejecutivo” del proyecto PE señala lo siguiente: “El régimen de operación portuaria se realizará durante las 24 horas del día, todos los días del año, en turnos para cubrir las 24 horas”.
Según lo señalado en el párrafo precedente, es posible determinar que los frentes de atraque que se construirán bajo el proyecto de ampliación puerto exterior, laborarán o ejecutarán sus operaciones bajo un modelo de proceso continuo; es decir, operarán de una forma distinta a la tradicional.
Modelo tradicional: 3 turnos de 7,5 horas cada uno = 22,5 horas (discontinuo)
Modelo Puerto Exterior: turnos para cubrir las 24 horas; pueden ser 3 turnos de 8 horas o bien 4 turnos de 6 horas (ambos como proceso continuo)
Para que un modelo de trabajo pase de discontinuo a continuo, debe ser consultado a la Dirección Nacional del Trabajo que se pronunciará mediante un dictamen, caso que no se da en el proyecto PE; tampoco está en manos de la Dirección del Trabajo la decisión final; la Dirección de Territorio Marítimo ya tiene definido los horarios de los turnos; aun así, la masa trabajadora no creo que se muestre muy de acuerdo con este modelo; así las cosas, EPSA se aventuró a trabajar con un modelo del cual no está autorizado.</t>
  </si>
  <si>
    <t>55.	Punto 3.2.1.1. del Capítulo l, sobre obras temporales del sector portuario. no se especifica la disposición final de las aguas de lavado de las bateas.
Además, se solicita especificar la disposición final de las aguas de lavado de bateas en el funcionamiento del puerto exterior.</t>
  </si>
  <si>
    <t>56.	ACTO O FAENA MÍNIMA QUE DA INICIO A LA EJECUCIÓN DEL PROYECTO, (Art. 16) RSEIA), EPSA solo menciona titularidad al proceso al hito de inicio del Proyecto Puerto Exterior (PE) será el acondicionamiento del terreno para la construcción de la Instalación de Faenas principal, previo aviso a la Superintendencia de Medio Ambiente.
Se observa que EPSA no entrega el detalle pormenorizado de las instalaciones de faenas tanto en los sectores de construcción del puerto como el proceso de extracción de canteras y el traslado de materiales en la construcción de la misma.</t>
  </si>
  <si>
    <t>57.	El proyecto no especifica la obtención de agua para sus toneladas de cemento que necesitaría una obra de ese tamaño. No se necesita ser experto para saber que el cauce del Río Maipo ya está demasiado intervenido y una intervención de esta naturaleza acabaría con la posibilidad de agua potable para toda la Provincia de San Antonio.
¿De dónde se obtendrá agua para tareas de esta obra?
¿Cuántos litros por segundo trae hoy el Maipo?
¿Cuánto se vería afectado su caudal?
¿cuánto se vería afectado en contaminación?</t>
  </si>
  <si>
    <t xml:space="preserve">58.	RESUMEN EJECUTIVO, (Art. 18 letra b) RSEIA), 2.4. LOCALIZACIÓN, SUPERFICIE Y ACCESOS DEL PROYECTO, Respecto a las partes, acciones y obras físicas que contempla el Proyecto se localizarán en la comuna de San Antonio, Provincia de San Antonio, Región de Valparaíso4. La superficie total involucrada en el desarrollo del Proyecto corresponde aproximadamente a 1024,7 ha. Las superficies específicas consideradas corresponden a: Área Portuaria (774,2 ha), Área Transporte y Vialidad (45,5 ha) y Área Canteras (205 ha).
Se observa que EPSA no informa y no registra la identificación en el emplazamiento del PE que en la intervención a las áreas y superficies abajo descritas en proteger y conservar las áreas en proceso de Declaratoria de Humedales Urbanos de;
HUMEDAL LLOLLEO 85,72 Ha + Más Superficie Playa Llolleo 18Ha Cuyo Detalle es el Siguiente:
a)	ESPEJOS OJOS DE MAR 28,72 Ha Junto a la Playa Llolleo en 18 Ha
b)	DUNAS PRESERVACION DESEMBOCADURA RÍO MAIPO 17Ha
c)	ZONA DEPORTES RECREACIÓN SUR 9Ha
d)	ZONA PROTECCIÓN ESTERO SAUCE 5Ha
e)	ZONA CALETA PESCADORES LA BOCA 5 Ha Y DESEMBOCADURA ESTERO EL SAUCE LLOLLEO AL RÍO MAIPO (Actual Protección Santuario Naturaleza Desde Humedal Santo Domingo 9 julio 2020)
f)	ZONA DE ADMINISTRACIÓN MUNICIPAL PARQUE DYR paseos y senderos 21has. Cuyo Detalle es: En donde hoy Existe
*	Parque con Árboles y vegetación menor
*	Espacio Diamante Béisbol
*	Espacio Bicicrós
*	Espacios de Dunas y esparcimientos
*	Espacios canchas deportivas
*	Bordes Ribera explanada de Aluvión
*	Estero El Sauce lado poniente y oriente
*	Asentamientos de casas Tejas Verdes
</t>
  </si>
  <si>
    <t>59.	Capítulo 1, Sección 6.5.3
De acuerdo con lo expuesto en el Capítulo 1, Sección 6.5.3. del EIA, se espera una producción de 1440 [m3/día] de hormigón en las fases de construcción y crecimiento operacional. Luego, considerando las proporciones de cemento, arena, áridos y agua necesarias para producir una tonelada de hormigón, expuestas en el Guía para el control y prevención de la Contaminación Industrial de la Asociación Chilena	de	la	seguridad	(ACHS) (https://www.achs.cl/portal/trabajadores/Capacitacion/CentrodeFichas/Document/control-y- prevencion-de-riesgos-en-productos-de-cemento-y-hormigon.pdf), se obtiene un requerimiento de agua estimado de 16.521 [m3/mes]. Sin embargo, como se señala en la Tabla C1-38, el promedio mensual declarado es de 10.706 [m3/mes] en la Faena Principal durante la construcción. De este modo, el valor declarado es insuficiente, tanto para la generación del hormigón como para el resto de las actividades a realizar en dicha faena. Se solicita rectificar y/o aclarar el fundamento del valor entregado.</t>
  </si>
  <si>
    <t xml:space="preserve">60.	El proyecto necesita de vastos espacios para depositar desechos de toda índole, desde el proceso de construcción hasta su funcionamiento como tal, sin embargo, como empresa hasta el momento ha tenido un mal manejo de sus residuos, se puede ratificar en sus alrededores y comunalmente también existen problemas con el funcionamiento del vertedero actual que no da abasto con los residuos domiciliarios. En estas condiciones, no hay seguridad que el criterio para seleccionar espacios para vertederos temporales sea el adecuado, pues ni la empresa ni el municipio demuestran tener las capacidades suficientes para administrarlo de la forma correcta. Se solicita al titular detallar los residuos, su manejo y destino final.
</t>
  </si>
  <si>
    <t>61.	Resumen ejecutivo, (art. 18 letra b) RSEIA), 2.2. descripción breve del proyecto, Respecto a la construcción y operación de 2 terminales portuarios Terminal 1 (TS1) y Terminal 2 (TS2), los cuales serán desarrollados en 5 fases de crecimiento operativo, las que en su conjunto llegarán a movilizar un total de carga mayoritariamente contenerizada de hasta 6 millones de TEU/año, permitiendo el atraque simultáneo de hasta 4 naves portacontenedores de última generación denominados Post- New-Panamax (o Clase E, de 400 m de largo) en cada terminal.
Se observa que EPSA no entrega descripción ni coloca en Evaluación y Avaluación las actuales cargas de transferencia y movilización operativa tanto en respaldo logístico de camiones y tren de ferrocarril como asimismo el desembarque directo de líquidos y gráneles desde los barcos y solo se limitan a la ampliación del puerto aun cuando hoy en día solo el puerto está operando a un 60 % de su capacidad actual.</t>
  </si>
  <si>
    <t>62.	CRITERIO MH-2: USO DE VIAS PARA LAS DISTINTAS ACTIVIDADES DEL PROYECTO
Pág. 201 Cap.3-28: "A partir de los sectores de interés de los pescadores artesanales en la tierra y en el mar, en el área de influencia de esta Línea Base. Ese territorio dinámico e integral, compuesto también por espacios marítimos es aquí llamado Maritorio(... ). A través del concepto maritorio, que asume que hay un saber y comportamiento asociado a la ocupación y uso del medio marino, es posible comprender las construcciones de realidad Referidas a este lugar (... )"
Pág. 206 Cap. 3-28: " tanto frente al puerto como un poco más allá, un poco más al Sur, ha sido siempre zona de pesca, y es todavía, ( .. .), donde se piensa expandir el puerto, todo eso es zona de pesca"
Pág. 212 Cap. 3-28: "las rutas de navegación que utiliza el grupo de pescadores artesanales descritos dependen de distintos factores, como condicionantes de la geomorfología oceánica, (... ), No obstante, en la práctica suelen darse ciertos flujos en la zona marítima que son identificables a partir del quehacer cotidiano de las distintas actividades asociadas a la pesca artesanal"
El área descrita por los pescadores si bien no configura límites claros (salvo las establecidas normativamente para la pesca artesanal), si logran configurar Áreas de Interés, las que se encuentra en el maritorio, especialmente las que están asociadas a las áreas productivas, pero también para cualquier otro uso colectivo y de colaboración.
En este espacio se traza las rutas y flujos de transporte. En primer lugar, las rutas están dadas por las zonas de atraque y fondeo, que en este caso corresponde a las 3 caletas y es el punto de convergencia, en el sentido que desde allí se alzan a la mar y luego el punto de regreso para la descarga de los recursos. En segundo lugar, las rutas están dadas por el tipo de embarcación que posee cada pescador (distintos estándares de calidad y artes de pesca).
Entonces no solo el ecosistema se verá significativamente afectado, sino que además las RUTAS deberán ser modificadas, toda vez que, ya en la actualidad se presentan dificultades respecto de la movilidad debido al tránsito que deben realizar las embarcaciones asociadas al puerto industrial, además de la propia infraestructura del puerto.
Por lo que tanto la recalada de sus embarcaciones, como el acceso expedito, como en tiempos y rutas habituales, se verá significativamente afectado, generando un impacto negativo en la obstrucción o restricción a la libre circulación y el aumento significativo de los tiempos de desplazamiento.
El aumento de las operaciones marítimas y el aumento de la demanda de la movilización de contenedores, se verá expresado en que existirá atraque simultáneo de hasta 4 naves portacontenedores Post-New-Panamax (de 400 metros de largo cada uno) en cada terminal, vale decir 8 de estas embarcaciones entre el TS1 y el TS2.
El presente EIA no contempla medida de mitigación para este impacto significativo, por lo que deberá incorporarse.
Ante la ausencia de, a lo menos dos medidas de compensación relevantes, se tiene como consecuencia inmediata la precarización de las condiciones materiales de existencia de cada pescador y su familia, además de la precarización de la fuente laboral (única) , inclusive sin medida de compensación su pone en riesgo el resguardo de un Derecho Humano Esencial, el derecho al trabajo. Chile es un estado parte, por lo tanto, el Estado es responsable de una posible pérdida total o parcial de estas fuentes laborales.</t>
  </si>
  <si>
    <t>63.	El proyecto no califica como impacto significativo al menos la instalación de una subestación eléctrica. No la incluye en el desglose del extracto del proyecto sin embargo luego la nombra estableciendo que es de bajo voltaje, y que no cumple con las características de subestación eléctrica. Es necesario que el titular explique las razones para no incluir este componente en el Estudio ya que no ha sido evaluado por los servicios respectivos, al no ser mención a sus efectos no se pueden evaluar sus impactos al medio ambiente y medio humano, debiendo ser catalogados como significativos cada uno de los impactos asociados. Así también el EIA carece de información relevante y esencial respecto de la cantidad de energía requerida y de las fuentes de energía que se utilizarán para su construcción y operación futura, por lo que esta información no está presente en el EIA y no será evaluada. Es necesario que exista una evaluación real de la energía a utilizar debido a que no ha sido declarado y los servicios no se han manifestado al respecto de la energía que se requerirá.</t>
  </si>
  <si>
    <t>64.	Se solicita especificar si en las nuevas zonas portuarias se recibirán contenedores de sustancias peligrosas, de ser esto afirmativo, se solicita considerar, en el diseño del puerto, una zona adecuada para control de emergencias de contenedores que vengan con derrames o alguna otra emergencia, de tal manera de resolver estas emergencias al interior del puerto.</t>
  </si>
  <si>
    <t>65.	DESCRIPCIÓN DEL PROYECTO, 3.2.1.2.1.8 Red de recolección de aguas lluvias EPSA entrega información no real “Se contempla infraestructura para la recolección de aguas lluvias mediante una red de drenaje para cada terminal. Las aguas lluvia serán vertidas a al sistema colector de aguas lluvia de San Antonio previo paso por una cámara decantadora y separadora de hidrocarburos”. Se observa que EPSA no entrega información real por cuanto la comuna San Antonio no existe red de aguas lluvias en la localización señalada de trabajo.</t>
  </si>
  <si>
    <t>66.	Capítulo 1 Anexo C1-3, Sección 5.1.4.1
Según se indica en la Tabla-44 de la página 45 del Anexo C1-3 del EIA, se cuantifican los niveles de actividad por transferencia de material asociadas a la carga y descarga de áridos, hormigón, parapeto y losa para la planta de hormigón. Sin embargo, no se explicita la cuantificación de algunos de los niveles de actividad asociados a la transferencia de material, pues se omiten operaciones unitarias propias de una planta de hormigón. Entre las operaciones que no se consideran, basadas en la Guía para el Control y Prevención de la Contaminación Industrial de la Asociación Chilena de Seguridad, se encuentra la transferencia de arena y agregados a tolva elevada, descarga de cemento a silos elevados, carga de la balanza tolva de pesaje, carga de mezclador y carga de camión. Ante lo expuesto anteriormente, se estimaron los niveles de actividad por transferencia de material asociadas a las operaciones mencionadas, resultando en un orden de magnitud de entre 6 y 7 millones [ton/año], con su respectivo flujo de emisiones asociado. Así, teniendo como referencia este orden de magnitud, se obtiene que las emisiones no son despreciables, por lo que se solicita al titular, explicar por qué no se consideran los niveles de actividad de dichas operaciones de la planta, cuantificarlas y evaluar el efecto de estos nuevos flujos en la generación de emisiones.</t>
  </si>
  <si>
    <t>67.	Respecto al material excedente de la excavación para profundizar el área de compensación del Humedal Parque DYR, se plantea que este excedente será acopiado y compactado en la zona donde se ubicará la Instalación de Faena Principal, pero sin intervención preliminar de las Lagunas de Llolleo, sin detallar dónde, es decir no está resuelto, siendo una cantidad no menor en volumen de material sedimentario, que según la estratigrafía de la FIGURA HG -11 PERFIL DE TERRENO SRS-6 muestran que los primeros 23,7m corresponde a arenas de grano medio, material con buena permeabilidad, correspondiente a la Subunidad SUH 1 acuífero libre.</t>
  </si>
  <si>
    <t>68.	El Puerto Exterior se ubicará en la comuna de San Antonio, Región de Valparaíso, y consistirá en la construcción y operación de 2 terminales portuarios Terminal 1 (TS1) y Terminal 2 (TS2), los cuales serán desarrollados en 5 fases de crecimiento operativo, las que en su conjunto llegarán a movilizar un total de carga mayoritariamente contenerizada de hasta 6 millones de TEU/año, permitiendo el “atraque simultáneo de hasta 4 naves portacontenedores de última generación denominados Post- New-Panamax”(o Clase E, de 400 m de largo) en cada terminal.
Los buques denominados Clase “E” son capaces de transportar 14.770 contenedores. Los datos asignados en el EIA hablan de 4 naves en cada terminal; ósea, 8 naves, entonces tendremos 14.770 TEUs multiplicado por 8, igual: 117.600 contenedores para operar “simultáneamente” (así dice el estudio).
En Noviembre del año 2020, ingresó a los sitios de atraque del concesionario STI (San Antonio Terminal Internacional) el buque Ever Loading que transfirió 3655 TEUs en 6 turnos y ocupó 432 trabajadores.
A partir de los datos consignados anteriormente es posible plantearse la siguiente ecuación: para transferir 3655 TEUs se ocuparon 432 trabajadores, ¿cuántos trabajadores se ocuparán para transferir 14770 TEUs? El resultado es 1.745 trabajadores, dato que corresponde a la operación de 1 sólo buque, falta multiplicar 1.745 por 8 buques que se habrían de operar de manera simultánea; el resultado da: 13.960 trabajadores.
Según antecedentes proporcionados en el EIA, los dos frentes de atraque alcanzarían una capacidad de mano de obra de 2.400 trabajadores.
Quienes se aventuraron a señalar que el proyecto podría operar 8 naves de la Clase “E” no calcularon el desafío que eso significaba. Se solicita al titular presentar una modelación de la carga y descarga de contenedores, considerando el peor escenario, es decir, realizar la descarga de manera simultánea de las 8 naves con la totalidad de contenedores y de manera consecutiva la carga de la totalidad de contenedores de las mismas 8 naves. Los resultados deben señalar tiempo proyectado, número de trabajadores, viajes de camiones, viajes ferrocarriles (incluyendo cantidad de carros), entre otros.</t>
  </si>
  <si>
    <t>69.	El proyecto, no compromete una cantidad mínima de residuos que será reciclados o reutilizados, durante las faenas de construcción y operación, lugar de disposición final y sistemas de control de estos residuos durante las fases del proyecto, se solicita al titular establecer qué va a reciclar o reutilizar con sus desechos en la fase de creación del proyecto o qué hará con los que se generen en el funcionamiento del proyecto Puerto exterior, se solicita un proyecto para su fin, teniendo a considerar qué se pretende crear un proyecto con tecnología de punta y estándares internacionales por lo mismo "en el marco del cambio climático" se solicita incluir un proyecto de eliminación y o reutilización de residuos de manera ecológica, se solicita establecer el porcentaje qué se pretende eliminar de manera ecológica ,la proyección en los años de eliminación ecológica de los residuos acorde " con miras de un proyecto amigable con el medio ambiente" .</t>
  </si>
  <si>
    <t>70.	Con respecto a la planta cementera que pretenden instalar en el costado de la actual laguna sur ¿de dónde sacaran el agua dulce para la construcción de las estructuras de hormigón?</t>
  </si>
  <si>
    <t xml:space="preserve">71.	No existe información respecto del tránsito de camiones y otros vehículos fuera del recinto portuario, salvo en cuanto se refiere al tránsito de vehículos desde las canteras. No se están considerando otros insumos o acciones de la etapa de construcción. Por ejemplo, nada dice sobre el transporte de fierros, pilotes, pinturas, etc. Tampoco se considera la construcción de las instalaciones en las canteras ni de las edificaciones propias del recinto portuario, como baños, oficinas, casino, bodegas, etc.
Se solicita al Titular incorporar la información observada a su EIA
</t>
  </si>
  <si>
    <t>72.	Respecto de la fase de cierre, se aclara al titular que si bien se entiende que algunas de las obras del proyecto tienen carácter de indefinido, las obras que corresponden a la etapa de construcción, deben ser objeto de cierre una vez cumplido su propósito.
En ese sentido se solicita aclarar, ampliar y, si corresponde, rectificar los antecedentes del cierre, de modo que se detalle las actividades asociadas a la restauración de la geoforma y la componente vegetal para los sectores que no presentan obras de carácter permanente, tal como se establece en el artículo 18° literal c7 del Decreto 40 de MMA.
Una vez definidas y justificadas las áreas a revegetar, se solicita indicar como mínimo:
•	Cartografía de los sectores a revegetar
•	Cronograma de la Revegetación
•	Detalle del método de Revegetación para cada sector
•	Indicadores de éxito de las actividades de revegetación propuestas
•	Plazos estimados para alcanzar los indicadores éxito.
•	Plan de seguimiento y medidas de contingencia en caso que no se logre la Revegetación en los plazos estimados.</t>
  </si>
  <si>
    <t>73.	Rectificar los antecedentes respecto la distancia de las áreas de corta a los cursos de agua, considerando también los cursos no permanentes ya que, de lo observado, en particular en las áreas estación de transferencia y canteras, se intervienen directamente quebradas, lo que además implica indicar gráficamente las medidas de protección específicas para cada una de ellas. En forma complementaria, se solicita analizar la aplicabilidad del DS 82-09 del MINAGRI, sobre proyección de aguas suelos y humedales.</t>
  </si>
  <si>
    <t>74.	La Ruta G – 66 también denominada como Camino de la Fruta, indicando en forma taxativa que en la variante San Juan, no existe conexión directa de la ruta G – 908 con la Ruta G – 66, y agrega además que la Ruta G – 66 estará disponible (fecha tentativa y prevista), - para el 1 de abril de 2027. En consecuencia, el Proyecto presentado por EPSA en este particular; - carece de veracidad.
Al no estar habilitada la vialidad señalada, el inicio de la explotación de las Canteras inducirá a que tendrá que usar en forma obligada la Ruta G – 908 ya existente, teniendo presente que esta ruta es de segundo orden en el sentido que es una conexión de tipo rural, carpeta asfáltica no habilitada para tránsito de camiones de más de dos ejes, agravando esto, su sinuoso y pendiente acceso a la calle Las Industrias, en donde se “presume” la conexión con la Ruta G – 904, esta última corresponde al camino Leyda – San Juan – Lo Gallardo – LloLleo/ Santo Domingo. La Ruta G – 904 dispone solo de dos pistas bidireccionales, en donde es IMPOSIBLE adelantar dado la estrechez y sinuosidad que produce “ceguera” de la pista contraria.
En consecuencia, se puede prever una crisis vial sin precedentes en la zona de San Juan – Lo Gallardo.
Se debe tener presente que, en la actualidad, esta ruta está saturada por la densidad de población existente que ha ido en aumento significativo, sumando a esto el acceso de camiones con acoplados, camiones con ramplas, retroexcavadoras, que se incorporan desde Leyda lo que hace que esta ruta ya se encuentra en crisis. Entonces, no existe viabilidad vial para la explotación de las Canteras Javier y Román.</t>
  </si>
  <si>
    <t xml:space="preserve">75.	En la actualidad la Ruta G – 86 (Nuevo Acceso al Puerto) ya se encuentra con un nivel de carga alto en donde las poblaciones adyacentes; Alto Mirador, Colinas del Mar , Villa Arauco, Villa Mar de Chile, Villa Las Dunas, Villa Estoril, Población San Pedro y Población Barros Luco, están sometidas a un alto nivel de contaminación acústica y sísmica (vibraciones) por el tránsito constante y permanente de los camiones que acceden al Puerto a través de la Trinchera, además del material particulado en suspensión MP10 , lo que redunda en un daño constante y permanente que ocasiona una lesión silenciosa de la salud pública de los habitantes de estas unidades vecinales. En consecuencia, el Proyecto presentado por EPSA, no contempla el resolver ni mejorar esta situación, razón por la cual no es viable.
</t>
  </si>
  <si>
    <t>76.	En el Resumen Ejecutivo ingresado por EPSA, página 7, párrafo 4, indica que “todas las rutas”: Ruta G – 78, Ruta 5 Sur, Ruta G – 908 y la Ruta G – 94; - todas convergen a la Ruta G – 86, esto es la Ruta Nuevo Acceso al Puerto. Cabe destacar que esta Ruta se encuentra colapsada en la “Trinchera” en donde son frecuentes los accidentes de tránsito con consecuencias drásticas y dramáticas, agregando a esto, la invasión masiva de camiones a la red vial urbana de la comuna de San Antonio, rompiendo señaléticas, muros de contención, veredas, congestión de tránsito, lo que redunda en la obstrucción de los vehículos de emergencia de ambulancias, bomberos, seguridad ciudadana y seguridad pública. En consecuencia, el Proyecto presentado por EPSA, no contempla el resolver ni mejorar esta situación, razón por la cual no es viable.</t>
  </si>
  <si>
    <t>77.	En la descripción de Proyecto el EIA, el Titular señala que se considera que “Actualmente, la Dirección General de Obras Públicas del Ministerio de Obras Públicas se encuentra desarrollando, por medio de un Consultor adjudicado, el Estudio integral para el mejoramiento, complemento y desarrollo de obras nuevas de la concesión Autopista Santiago – San Antonio, incluyendo el tramo Acceso a Puertos, en conformidad al DFL MOP 850/97 y D.S. MOP N°900/96, para su posterior ingreso al Sistema de Evaluación de Impacto Ambiental”. Con esto, el EIA del megapuerto considera para su evaluación de impactos el proyecto de “acceso a puerto” aprobado ambientalmente y 100% operativo (construido en su totalidad).
Lo anterior trae una serie de incertidumbres, pues dado a que en el caso de que el EIA del acceso a puerto no se construya los impactos ambientales con los cuales se evaluó el EIA del megapuerto estarían absolutamente subvalorados. En base a esto, se consulta:
•	¿Qué pasa con el megapuerto si el “acceso al puerto” no logra una aprobación ambiental?
•	¿Qué pasa si los plazos de aprobación y construcción del “acceso a puerto” no se coindicen con el cronograma de operación y construcción del EIA?
•	¿Cuáles son las implicancias de que acceso a puerto no posea una capacidad de flujo para los
camiones de carga considerados por el megapuerto y por las operaciones actuales y proyectadas?</t>
  </si>
  <si>
    <t>78.	En el capítulo 2, identificación y justificación del área de influencia. Se señala que:
“Para cumplir este criterio autoimpuesto, se considera la ampliación de la actual ruta G-908 y su conexión a través de una superestructura sobre nivel de la actual ruta G-904 con camino Los Brujos, el cual será extendido a través de nueva vialidad hasta la ruta 86…”.
Mi primera preocupación apunta a la intervención e instalación de obras sobre la ruta G 904. Esta ruta es de vital importancia para los vecinos que vivimos en los alrededores desde el ingreso Leyda hasta Lo Gallardo ya que es la vía que nos conecta con el polo funcional de la comuna para esta población. Es decir, esta ruta es fundamental para acceder a servicios básicos, compra de insumos y enseres, acceso a atención médica, farmacia, acceso a polos de trabajo, etc. Por lo cual es altamente transitada por los vecinos y cualquier interferencia va a afectar nuestra calidad de vida. Comento también que desde la entrada a Leyda hasta Lo Gallardo hay una serie de recintos residenciales y comerciales (condominios, parcelas, viviendas residenciales, comerciantes, etc.) a ambos lados de la ruta, como también por la ruta G 908 que dependen del tránsito diario por la ruta G 904.
Mi consulta apunta a cómo se van a evitar los cortes de ruta e interferencia de la ruta G 904, como también la congestión vehicular durante la fase que dure la intervención en esta vía. Además, deseo saber cuál va a ser la alternativa para los vecinos mientras se instalan las obras respecto a no interferir esta vía.
Además, es importante reconocer que la ruta G 904 es la vía de ingreso para los residentes de Santo Domingo a quienes también afectarían y que en la época estival como los fines de semana y feriados
– y la vísperas- aumenta la congestión de la ruta, lo cual ya es una complicación para los vecinos del sector y se vería aumentada aún más por las obras del puerto.
Por último, para acceder al polo funcional, como mencionaba anteriormente, los vecinos nos vamos a ver obligado a trasladarnos por la ruta 78, lo cual significa mayor tiempo y gasto en dinero para acceder a la zona urbana de San Antonio. Costos que serán asumidos completamente por los vecinos.
El estudio visualiza al proyecto con importantes externalidades que afectarán el orden vehicular, con un alto impacto sobre la recarga en la carretera e-66 (Ruta de la Fruta), de la ruta acceso a puertos; además del aumento de población flotante y residente.
Esto, agravado por el hecho que la comuna de Santo Domingo se encuentra marcada vialmente por: la permanente presencia de la referida ruta de la fruta, no sólo como opción de acceso al Puerto de
San Antonio de camiones que vienen y van al sur del país, sino que como único acceso desde la zona rural a la zona urbana de la comuna; y por un único acceso -desde San Antonio- consistente en el puente Lo Gallardo. Por lo que el aumento de los tiempos de desplazamientos será inminente, dado que la referida ruta, inevitablemente, se verá aumentada en su flujo, impactando considerablemente la calidad de vida de los vecinos y vecinas de la comuna de Santo Domingo. Especial consideración merece este punto, tomando en cuenta la cercanía de nuestra comuna a la ciudad de Santiago y la conurbación que existe con la comuna de San Antonio, siendo objeto de visitas frecuentes y de una gran cantidad de población flotante, especialmente en periodo estival.
Asimismo, y con respecto al mismo punto, es relevante destacar que por la ruta de la fruta actualmente se realiza un tráfico terrestre de 17 millones de toneladas y que la construcción de la nueva ruta de la fruta -actualmente licitada- estaba pensada para 15 millones de toneladas de transporte, quedando ya desactualizada, en razón de los 25 años que ha tardado la ejecución de esa obra de infraestructura pública. Por tanto, todo aumento de capacidad de trasferencia, en razón de la ejecución del Puerto de San Antonio, impactará directamente en el tráfico que circule por la referida ruta, que no tendrá la capacidad para absorber adecuadamente dicho flujo.
Sobre este mismo aspecto, pero ahora mirado desde el punto de vista del desarrollo medioambiental, el EIA, no considera el impacto que significará el Proyecto, en cuanto a contaminación por aumento de tránsito vehicular; generando contaminación visual, de ruido y mayor existencia de basura en la Ruta E-66.
Por su parte, se observa con preocupación el aumento de población flotante en la zona.
En tal sentido, el Proyecto amenaza con transformarse en un foco de contaminación para la comuna, además de modificar la hidrología y geomorfología del ecosistema, afectando la flora y fauna local de manera irremediable. Esto va en oposición directa con los parámetros ecológicos y ambientales de los cuales se enorgullece la comuna de Santo Domingo y que la caracterizan por la buena calidad de vida que ofrece a sus residentes permanentes y visitantes.
En la etapa de construcción, el EIA solo se refiere al transporte al interior del puerto y trayectos desde la cantera ubicada en la localidad de San Juan (Lo Gallardo), al puerto de San Antonio, omitiendo cualquier descripción de los trayectos que realizarán los numerosos camiones, buses y vehículos particulares que necesariamente deberán transitar por vía pública para llegar a tales lugares. Tampoco habla de los trayectos necesarios para el movimiento de los múltiples recursos e insumos que se utilizarán en esta etapa, distintos a los áridos (piedras). Es decir, no existe información respecto del tránsito de camiones y otro.</t>
  </si>
  <si>
    <t xml:space="preserve">79.	En ANEXO C1-3, EMISIONES A LA ATMÓSFERA “PUERTO EXTERIOR DE SAN ANTONIO”, en la tabla TABLA-90: Viajes de camiones producto del transporte de contenedores, para el escenario de máxima operación, se estiman 6.659.060 viajes en total (ida y vuelta), entre ambos terminales, para una operación de 90 % en camiones y 10 en trenes, al respecto se señala que esta cifra no coincide con los cálculos de flujo, si se considera que se transporta un container por camión, las cantidades diarias y anuales de viajes, están subdimensionadas.
</t>
  </si>
  <si>
    <t>80.	Por la presente vengo a exponer mi inquietud y preocupación sobre el proyecto PUERTO EXTERIOR que realizará la Empresa Portuaria San Antonio EPSA. Ya que durante 33 años los residentes de mi sector hemos sufrido de la constante contaminación acústica, auditiva, la vibración y polución que ha generado tanto la construcción de la primera autopista con acceso al puerto entregada en el año 1987 y que se encontraba a 700 metros de nuestras casas por el lado sur, soportando el tránsito de Camiones las 24 hrs. del día los 7 días de la semana. -
Con el paso de los años esta autopista no fue dando abasto por el alto flujo de camiones ya que en los últimos 20 años el puerto de San Antonio se convirtió en el Nº 1 de Chile en movimiento de carga. Dicho aumento (que en lo personal a mí me alegra ya que como ex portuario con más de 30 años de servicio, e hijo de portuario es una satisfacción ver el Puerto que mis antepasados construyeron convertirse en el Nº 1) lo que dio paso a la construcción de un nuevo proyecto vial pero esta vez nos vimos aún más perjudicados ya que durante 3 años sufrimos la construcción del ensanchamiento de las vías además de soterrar una parte de esta justo a la altura de nuestras casa lo que provocó el derrumbe de cierres perimetrales por as vibraciones de la construcción y la expropiación de terreno de los vecinos más cercanos al sur. Ahora convivimos con el ruido de los camiones la polución y no hemos recibido ninguna ayuda paliativa ni de parte de ministerio de obras públicas, ni de la empresa portuaria quien es el mayor beneficiado con estos proyectos, ya que no hemos ni conseguidos paneles acústicos que serían una gran ayuda para el mejor vivir en nuestro sector.
En la actualidad este bypass se pretende ensanchar aún más y pasada la línea férrea se pretende crear un gran patio de contenedores. En ese sector se encuentran 2 espejos de agua natural, uno dulce y otro salado, llamados los OJOS DE MAR, donde existe una gran biodiversidad de especies tanto aves endémicas como pequeños roedores que provocan un equilibrio en nuestro eco sistema.
La empresa portuaria quiere pavimentar estas lagunas para convertirlas en patios de containers yo como ciudadano común y corriente respetuoso del desarrollo y de la modernidad soy un convencido de que el desarrollo debe ir de la mano con el respeto de la Naturaleza y ser amigable para toda la población no queremos ser una zona de sacrificio donde no importemos los ciudadanos, ni la vida silvestre, donde solo el desarrollo lo vean solo unos pocos y no vaya de la mano con el buen vivir de los habitantes de las zonas.
Espero tenga buena acogida mi solicitud de Salvaguardar nuestra ciudad y que el MEGAPUERTO venga de la mano con el desarrollo vial amigable y la protección de nuestro ecosistema.</t>
  </si>
  <si>
    <t xml:space="preserve">81.	Residuos. ¿Cuáles son los vertimientos que el proyecto generará al mar? ¿Cómo el titular se hace responsable de la pesca artesanal? Se exige que todos los residuos líquidos sean redestinados a plantas de manejo de residuos líquidos fuera de la comuna y en ningún caso sean autorizado su vertido al mar.
</t>
  </si>
  <si>
    <t>82.	Se observa diferencias en las cantidades de material pétreo que se extraerá el año N° 3 desde las canteras, entre lo informado en Tabla N° 10 y N° 11 del Anexo C1-3. Lo que configura otra inconsistencia más en este EIA. Aclarar.</t>
  </si>
  <si>
    <t xml:space="preserve">83.	En Tabla N° 11 se informa que la cantidad total de material pétreo extraído de las canteras el año 3, será de 6.332.140 m3, al respecto, se requiere aclarar si esta cantidad de material pétreo informada considera el 15% de material de rechazo.
</t>
  </si>
  <si>
    <t>84.	En cuanto a la estimación del nivel de actividad de Tronaduras, al realizar el cálculo de la cantidad de material pétreo que se obtendría, considerando una superficie a tronar de 470 m2 con 10 m de altura de banco, 3 tronaduras al día y 312 días al año, se obtendrían 4.319.200 m3/año, al respecto, esta cantidad de material pétreo no concuerda con la cantidad total de material pétreo informada en las Tablas N° 10, N° 11 y N° 17. Al respecto, se debe aclarar estas diferencias y de ser necesario corregir el nivel de actividad por Tronadura.</t>
  </si>
  <si>
    <t>85.	En cuanto al nivel de actividad por Selección y Clasificación de material pétreo de Núcleo y Núcleo Reforzado, se requiere se explique cuál es la razón de que sólo el 50% del material pétreo de Núcleo y Núcleo Reforzado extraído de las Canteras sea seleccionado en el Trommel, y no el 100%. Por otro lado, el Titular menciona que el 50% del material pétreo de Núcleo y Núcleo Reforzado extraído de las Canteras que no sería seleccionado en el Trommel será transportada directamente al acopio y al botadero en caso de ser necesario, al respecto, se requiere se establezca una estimación de esta cantidad de material pétreo de Núcleo y Núcleo Reforzado que no sería seleccionado y que sería destinado directamente a botadero, con el objeto de establecer con mayor precisión el porcentaje de rechazos, pues si el Trommel generará aproximadamente un 15% de rechazos, a este porcentaje de rechazos se debería sumar los rechazos del material no seleccionado, con lo cual un aumento en los porcentajes de rechazos obligarían a una mayor extracción de material pétreo y por lo tanto un aumento en los niveles de actividad de Tronadura y de Selección y Clasificación de material pétreo.</t>
  </si>
  <si>
    <t>86.	Como señalamos al inicio de nuestra observación, solicitamos el estudio sea analizado nuevamente, como parte de esto proponemos la consideración de una ruta de transporte alternativa para las rocas extraídas de las canteras, ya que hay caminos que conducen directamente desde la cantera Roman a la ruta g-904 lo que evitaría el uso de la vía g-908 y de igual forma se podrían trasladar los camiones al sector de transferencia por el sector El Tranque que esta menos poblado que el sector de San Juan.</t>
  </si>
  <si>
    <t>87.	Descripción del Proyecto.
a)	En el numeral 2.4. Localización, Superficie y Acceso del proyecto, se señala que: “Desde Canteras, se toma la Ruta G-908 “Vecinal San Juan N°1”, luego se pasa al “Camino parcelero San Juan N°4 o “camino Los Brujos”, luego por un tramo Proyectado para empalmarse a la caletera de la Ruta G-86, “Nuevo Acceso a Puerto” de concesionaria Autopista del Sol.
En base a lo anterior, se solicita al titular presentar una imagen satelital en el cual se detallen de forma concreta las rutas a utilizar, así como también tener claridad del “tramo proyectado”, esto con la finalidad de determinar rutas de acceso y las áreas de influencias del sector.
b)	Para el transporte de material pétreo necesario para la construcción del PE, el Proyecto considera la implementación de una estación de transferencia ferroviaria, la ampliación a dos vías en algunos tramos de la vía férrea existente y un acceso ferroviario hasta la instalación de faena principal que permita el transporte de material mediante trenes durante la fase de construcción.”
El titular deberá establecer la forma en que se dará seguimiento a cada uno de los viajes que se efectuarán en estas rutas, además contar con un registro en el cual se especifique: fecha, hora, maquinaria a utilizar, etc. el cual deberá ser presentado ante el organismo competente.
c)	Respecto a lo anterior, he recibido la información por Ley de Transparencia del trazado de la Ruta 66 y donde señala expresamente que no existe empalme directo con la Ruta G-908, sino que a través de un “CAMINO DE SERVICIO” y que además, el informe del MOP a la pregunta: “Fecha estimada de entrega para uso público de la Ruta 66 y su conexión con la Ruta G - 908”; responde y expresa: “Fecha estimada de puesta en servicio del Subsector B5 01-08-2026 y la Ruta 66 en su totalidad es el día 01-04-2027”. (Sic) Fin de cita.
Se	adjunta	informe (Presione aquí para	ver	respuesta	de	la solicitud: https://atencion.mop.gob.cl/ES/AtencionCiudadana/ConsultaSolicitud?hash=ZBiT n4WGJurqBfVclwqx6kJyk27XPnxJgB%2FM3z%2FKU69xm0cFgKxI5PAZ%2BZB5kcod63I ecRwqAIJy3SrBu9Z03yah3HoPVmqIXR5KGcXTATA%3D&amp;vs=1).
Por lo tanto, ratificar con celo que el titular muestre en forma gráfica y planimétrica el trazado de las vías de comunicación terrestres a las que hace alusión, específicamente, el titular deberá señalar expresamente cuál es ese “CAMINO DE SERVICIO” que empalma el trazado de la Ruta 66 y la Ruta G- 908.
 d)	El titular deberá mostrar y exponer estudio de impacto por sobre carga de tránsito de la Ruta G-86 (la cual ya está saturada), en virtud de sus expresiones insertas en el Resumen Ejecutivo, página 1, párrafo séptimo.
e)	El titular deberá señalar al menos, cuál es la medida prevista para precautelar la salud física y sicológica por el exceso de ruido y contaminantes particulados en suspensión, para con la población, viviendas y sus habitantes que se encuentran aledaños a la Ruta G-86, en función del tránsito de camiones de alto tonelaje que transportarán el material pétreo destinado al proyecto.</t>
  </si>
  <si>
    <t>88.	Dragado y Vertimiento.
a)	El titular deberá solicitar el permiso para efectuar dragado y posterior vertimiento de material al organismo competente.
b)	El titular deberá entregar información relacionada con las características de la zona de vertimiento propuesta, considerando que ésta debe corresponder a un área de actividad portuaria.
c)	Se solicita al titular señalar las características de la zona de vertimiento propuesta y si éstas corresponden a las mismas de la zona de dragado.
d)	Se solicita al titular entregar información detallada de la metodología de dragado a utilizar, es decir, si contempla la utilización de bombas de succión, diseñadas para reducir la posibilidad que el material removido entre en suspensión. Así como también especificaciones sobre la frecuencia y estaciones consideradas, todo esto con la finalidad de contar con un seguimiento de las variables ambientales del medio marino.
e)	El titular deberá informar al organismo competente el inicio y término de las faenas, además de los volúmenes de sedimentos y todo otro material de dragado que diariamente sean movilizados al área de vertimiento.
f)	El titular deberá asegurar la contención del material en dispersión durante el vertimiento, por lo que se hace hincapié el uso de manteletas tipo cortina en la columna de agua, abarcando el área a intervenir.</t>
  </si>
  <si>
    <t>89.	Ruido.
a)	De acuerdo a lo señalado en las Medidas de control y abatimiento ruidos y vibraciones, específicamente en el punto 6.1.3 Tronaduras, se solicita al titular comprometerse con horarios de trabajo en los cuales se disminuyan los posibles impactos en esta materia, así como también indicar detalladamente cuáles serán las barreras acústicas a implementar durante las faenas.
b)	En el numeral 7.9.2.3. Medidas de control y abatimiento de ruidos y vibraciones, las formas de abatimiento y control de emisiones de ruido y vibraciones durante la operación del proyecto comprenden: entre otras cosas la implementación de barreras de carácter fijo, se le consulta al titular si éstas están relacionadas con lo que se indica en la tabla N° 90 las que corresponderían al uso de conteiner apilados en el recinto portuario.</t>
  </si>
  <si>
    <t>90. Residuos
a)	6.8.1. EFLUENTES LÍQUIDOS - 6.8.1.2. Aguas de Lavado. “En la Instalación de faena principal se generarán residuos industriales líquidos provenientes tanto del lavado de maquinaria utilizada en el proceso de fabricación y proyección de hormigón como del lavado general de maquinaria y camiones”.
Se solicita al titular presentar antecedentes técnicos sobre la calidad del efluente que se generará a raíz de dicha actividad, en el cual la toma de muestra que se efectuará deberá señalar la metodología a utilizar en el análisis de los residuos líquidos que se generen (parámetros).
b)	7.10.2. RESIDUOS SÓLIDOS.
7.10.2.1.	Residuos sólidos domiciliarios. “Además, durante la fase de operación, el PE recepcionarán RSD proveniente de las naves que atraquen en él (MARPOL V) y que requieran este servicio, en el marco del convenio MARPOL. Estos residuos se manejarán y almacenarán mediante procedimientos e instalaciones especiales que se enmarcan en el convenio MARPOL. El titular deberá considerar los siguientes aspectos:
•	Dar cumplimiento a lo establecido en el Convenio MARPOL.
•	Las instalaciones y/o servicios que deseen efectuar operaciones de recepción de basuras orgánicas desde buques que recalen en puertos nacionales, deberán cumplir con las condiciones establecidas por el Servicio Agrícola y Ganadero (S.A.G.),
•	Únicamente podrán prestar este servicio las empresas que previamente hayan sido autorizadas para la realización de las actividades de gestión de los desechos y que acrediten documentalmente un compromiso de aceptación del gestor de los desechos generados por los buques para su tratamiento o disposición final.
•	Las empresas de recepción, deberán llevar un registro documental, en el que figuren la fecha, cantidad, naturaleza, origen, destino, frecuencia de recogida, medio de transporte y disposición final de los desechos gestionados.
•	Los Puertos y Terminales Marítimos deberán mantener un registro de los residuos MARPOL descargados por las Naves atracadas en sus instalaciones, al igual que la Agencia de Nave correspondiente.</t>
  </si>
  <si>
    <t>91.	Señalo que lo que describe el Proyecto presentado por EPSA, no corresponde a antecedentes ciertos.
El titular e integrantes de la consultora han señala y expresa en forma taxativa en sesión vía zoom del 18 de noviembre de 2020:
“Respecto de la Ruta G – 908, efectuar un mejoramiento más que un ensanchamiento y ese mejoramiento lo que implica es que sólo en un predio se requiere una relocalización y la idea es un mejoramiento para efecto de los camiones en ese sector.
Se menciona que para no afectar el flujo a Leyda hacia san Antonio un bypass – un puente sobre esa ruta (se supone G – 904) que va a conectar la actual ruta G – 908 con un “camino vecinal (ruta G – 942) que está justo enfrente” el cual también recibe un mejoramiento para hacer el tránsito de los camiones y además en un tercer tramo ese camino que hoy es un callejón terminado ese callejón se considera una extensión hasta unir al actual acceso a puerto todo esto “pensando” en que los camiones no ingresen a la ciudad de San Antonio”.
SEÑALO: el “camino vecinal que está justo enfrente”, corresponde a la Ruta G – 942, la cual no se encuentra habilitada. Camino de tierra con pendiente significativa.
Y respecto de la extensión que menciona, no especifica por donde se va a conectar con el acceso al puerto.
Por lo tanto, el titular EPSA debe precisar esta información.</t>
  </si>
  <si>
    <t>92.	Respecto del trazado del ferrocarril desde la Estación de Transferencia hacia el Puerto.
El titular no define el cómo, cuándo, dónde y quién se hará responsable del trazado y los impactos que este proyecto generará.
Lo anterior teniendo presente que EPSA; – El titular, no tiene la potestad de intervenir los bienes nacionales de uso público, solo es facultad del Ministerio de Obras Públicas, Transportes y Comunicaciones, para cuyo efecto, el MOP diseña, planifica, licita y ejecuta los planes de su cartera.
Por ello, se requiere que el titular informe si el MOP tiene un proyecto de mejoramiento de estas rutas.</t>
  </si>
  <si>
    <t>93.	Desde las canteras Javer y Román para ingresar a la estación de transferencia el titular no especifica por donde se hará el acceso.</t>
  </si>
  <si>
    <t>94.	7.10.3. Residuos Peligrosos. “Los residuos peligrosos serán almacenados de acuerdo con sus características de peligrosidad y compatibilidad química, permaneciendo hasta un máximo de 6 meses en bodegas, las cuales cumplirán con las disposiciones técnicas exigidas en el artículo 33 del D.S. Nº 148/2003 del Ministerio de Salud (Reglamento Sobre Manejo Sanitario de Residuos Peligrosos). Desde estas bodegas serán retirados y transportados por una empresa del rubro que cuente con los permisos requeridos. Se exigirá que se entregue el registro de dicho trasporte y disposición final mediante los formularios del Sistema de Declaración y Seguimiento de Residuos Peligrosos – RETC del Ministerio de Medio Ambiente”.
De acuerdo a lo estipulado en el D.S. N°1/2013 del MMA que aprueba el Reglamento del RETC, el titular deberá:
Realizar una declaración jurada sobre el reporte de emisiones, residuos o transferencias contaminantes de cada establecimiento sujeto a dicha exigencia.
Todo proceso de transferencia o transporte de residuo peligroso fuera del sitio de origen, debe contemplar los medios y procesos oficialmente autorizados, para continuar su tratamiento, disposición final o eliminación.</t>
  </si>
  <si>
    <t>95.	Qué porcentaje del costo total de este proyecto se va en ese trabajo de rellenar todo el Humedal y por favor, no me respondan que eso es asunto de economía y no de Evaluación Ambiental, cuando ustedes por argumentar este proyecto se han cansado de ofrecer por todos los medios “2.000 empleos” (dos mil empleos) a cambio de la pérdida de calidad de vida de 100 mil habitantes y el futuro de las nuevas generaciones, a mi simplemente no me cuadran sus criterios.
¿Cuánto demora esta destrucción de relleno?
¿Cuántos viajes se calculan para el relleno del humedal?
¿Cuáles son los trayectos establecidos?
¿Cuáles son las medidas de seguridad en el trayecto del material?
¿Por qué estos impactos no estaban mencionados siendo que son afectaciones ambientales clara a la comunidad adyacente?</t>
  </si>
  <si>
    <t>96.	Respecto a las canteras, se detecta que la cuantificación de emisiones atmosféricas no incluye las emisiones asociadas a la instalación de faenas y el escarpe, que es la remoción de cobertura vegetal y preparación del terreno.
Emisiones asociadas: movimiento de tierra, tránsito y combustión de maquinarias y transferencia de material. Magnitud obtenida es comparable con la actividad de transferencia de material pétreo realizada en la cantera Román.
A partir de los datos entregados por el EIA se calculó la distribución de viajes de los camiones que salen desde las canteras hacia el puerto exterior y el área de transferencia obteniendo resultados diferentes a los declarados por el EIA, lo que afecta directamente el cálculo de emisiones. Se recalculó la
distribución de viajes por hora declarada en el EIA debido a información contradictoria encontrada en la figura 4 del anexo C1-3 y en la tabla C1-44 del mismo anexo y al calcular el nivel de actividad para la nueva distribución se obtuvo un error del 4% para los viajes promedio y un error del 21% para los viajes máximos, en comparación a los valores del EIA.
¿Por qué para estos cálculos no se declaran todos los factores correspondientes? ¿Por qué se declaran los viajes promedios y no los máximos?</t>
  </si>
  <si>
    <t>97.	El proyecto no presenta las medidas específicas de operación, manipulación y almacenaje de forma temporal o condicionada de sustancias peligrosas calificadas como carga IMO que operará en su funcionamiento.
Tampoco hemos visto que presente un proyecto específico para su fin.
El artículo 19 N° 21, el derecho a ejercer cualquier actividad económica, siempre que no afecte la salubridad pública. --Por su parte, la Ley 19.300 (Actualizada con reforma de la ley 20.417) de bases generales del Medioambiente y su Reglamento establece en su Artículo 2 “Para todos los efectos legales se entenderá por: Letra D.-Contaminante: Todo elemento compuesto, sustancia, derivado químico o biológico, energía, radiación, vibración, ruido, luminosidad artificial o una combinación de ellos, cuya presencia en el ambiente, en ciertos niveles, concentraciones o periodos de tiempo, pueda constituir un riesgo a la salud de las personas, a la calidad de vida de la población, a la preservación de la naturaleza o a la conservación del patrimonio medioambiental”.</t>
  </si>
  <si>
    <t>98.	El titular no informa al respecto del tránsito de camiones y otros vehículos fuera del recinto portuario durante las etapas de construcción y operación.
La Empresa Portuaria San Antonio, al describir el proyecto en el Estudio de Impacto Ambiental (“EIA”) presentado, omite cualquier descripción de los trayectos que realizarán los camiones y vehículos particulares fuera del recinto portuario durante la etapa de construcción, los que necesariamente deberán transitar por vía pública antes de llegar a las inmediaciones del Proyecto. Sólo habla del transporte de áridos y piedras desde las canteras al Puerto, omitiendo cualquier información al respecto del resto de los materiales necesarios para la construcción, puesta en marcha y operación del puerto. No sólo omite esta información respecto del Puerto Exterior mismo, sino también respecto de los materiales necesarios para la edificación de las canteras y las instalaciones propias del recinto portuario, como bodegas, almacenes y baños.
De la misma forma, el Titular obvia el tránsito de vehículos particulares y buses desde las residencias de los trabajadores al recinto portuario.
Adicionalmente, el EIA señala que el 90% de los 6 millones de TEU al año, a operar al año por el Puerto, se realizará mediante el uso de camiones, lo que significaría que se transportarían 5.400.00 TEU al año. A esta información no se le da relevancia alguna y solo se menciona de manera referencial, pretendiendo que esto no afecte el tránsito fuera del Puerto.
La falta de descripción del transporte mencionada contraviene la “Guía para la descripción del área de influencia de los sistemas de vida y costumbre de grupos humanos en el SEIA”, debido a que la falta de una descripción adecuada no permite al lector conocer el alcance espacial de los impactos del proyecto, y la “Guía para la descripción de la acción del transporte terrestre en el SEIA”, por no señalar qué caminos serán utilizados de manera temporal o permanente, qué comunas son de origen, paso y destino del transporte ni las características operacionales de las vías a utilizar.
Observación: De acuerdo a lo anterior, es posible concluir que el Titular no realizó una descripción adecuada del Proyecto, específicamente del tránsito y los trayectos del mismo, infringiendo lo establecido en el artículo 18 del Reglamento del Sistema de Evaluación de Impacto Ambiental (“RSEIA”). En razón de lo anterior, es absolutamente necesario que dicha información sea levantada por el Titular, con el objeto de que se tenga conocimiento de cómo será el tránsito de estos camiones, buses y vehículos particulares en la vía pública, con el objeto de comprender de qué manera se verá afectado el tránsito entre las comunas de Santo Domingo y San Antonio.
En razón de todo lo anterior, corresponde al Titular considerar lo siguiente:
a)	Se solicita al Titular levantar información y analizar la influencia que tendrán los camiones y vehículos particulares vinculados a las etapas de construcción y de operación, respectivamente. Así se le pide al Titular que realice un estudio al respecto de cómo este transito influirá en los tiempos de desplazamiento y qué medidas se tomarán para mitigar el impacto sobre el mismo.
b)	Se le pide al Titular realizar un estudio respecto a las rutas por las cuales transitarán los camiones que transporten TEU, el trayecto que estos realizarán para ingresar al puerto y señalar que comunas se verán afectadas por estos trayectos, y de qué forma.
c)	Se solicita al Titular indicar cuántos camiones al día serán necesarios para transportar los TEU que lleguen al Puerto Exterior, y las características técnicas de estos camiones, en cuanto al tipo de camión y su capacidad de transporte.
d)	Dado lo incompleto que ha resultado ser el EIA, se pide al Titular utilizar las guías mencionadas en este punto para realizar los estudios referidos, y aplicar lo dispuesto en ellas, con el objeto de que se realice un análisis y levantamiento de información efectivo, completo y preciso.</t>
  </si>
  <si>
    <t>99.	Resumen ejecutivo, (art. 18 letra b) RSEIA), 2.4. localización, superficie y accesos del proyecto, Respecto a las distintas Rutas de conectividad a la Ruta G-86 “Nuevo acceso al Puerto” es el principal camino de acceso a PE. A continuación, se muestran las rutas secundarias que permiten el acceso al Proyecto. • Desde Santiago, se toma la Ruta G-78, “Autopista del Sol”, luego tomar la Ruta G-86, “Nuevo Acceso a Puerto”..    • Desde la Ruta 5 Sur, por Pelequen, se toma la Ruta G-66 “Carretera de la fruta” con conexión a la Ruta G-86 “Nuevo Acceso al Puerto”. • Desde Santiago, se toma la Ruta G- 78, “Autopista del Sol”, luego tomar la ruta Ruta G-904 que empalma con la ruta la Ruta G-66 “Carretera de la fruta” con conexión a la Ruta G-86 “Nuevo Acceso al Puerto”. • Desde Canteras, se toma la Ruta G-908 “Vecinal San Juan N°1”, luego se pasa al “Camino parcelero San Juan N°4 o “camino Los Brujos”, luego por un tramo Proyectado para empalmarse a la caletera de la Ruta G-86, “Nuevo Acceso a Puerto” de concesionaria Autopista del Sol. • Desde Valparaíso, se toma la Ruta G-94 ruta concesionada “Vial Litoral Central” con conexión a la Ruta G-86 “Nuevo Acceso al Puerto”.
Se observa que EPSA no aclara y no señala que en los actuales tráficos y logística Camionera en las transferencias de cargas las rutas no dan Abasto al tráfico diario de camiones que en Pick sobrepasa los 3500 camiones diarios y por tanto no visualiza ni modela la futura transferencia de carga en las actuales rutas y todo indica que a lo menos debiere repetir la modelación del camino la Pólvora como lo es el Puerto Valparaíso de generar túneles con acceso directo al Puerto en este caso la única forma posible es generar Gran Túnel desde Barrancones o Bien Enlace Ruta 78 con Ruta Nuevo Acceso G-86 la Ejecución y Materialización de Túnel acceso al Puerto san Antonio para asumir el tráfico futuro que de acuerdo a las modelaciones y de acuerdo a la operación diaria del Puerto en 320 días hábiles sobre 365 días del año habrá una circulación cercana en Pick de 17.000 camiones diarios y eso sin considerar el movimiento actual del Puerto original que se encuentra a una capacidad del 60 %.</t>
  </si>
  <si>
    <t>100.	Capítulo 1 Anexo C1-3 Sección 5.1.3
Se solicita claridad en la distribución de viajes declarados para caminos pavimentados producto del transporte de material pétreo, ya que se han encontrado incongruencias entre la Tabla C1-44 del capítulo 1, Tabla-36 del Anexo C1-3 y la Figura-4 del mismo anexo. La Tabla C1-44 establece un total de 99 [viajes/hora] desde las canteras hacia la estación de transferencia, esta información se repite en la Tabla-36 del anexo la cual incluye además el total de viajes desde las canteras hacia el puerto exterior, sin embargo se generan incongruencias al revisar la Figura-4 la cual declara el porcentaje de viajes desde las canteras hacia la estación de transferencia y el puerto exterior, ya que al contrastar las informaciones los números no calzan. Las incongruencias mencionadas afectan el cálculo del nivel de actividad lo que finalmente afecta el cálculo de las emisiones.</t>
  </si>
  <si>
    <t>101. Se solicita indicar donde se dispondrá de la tierra vegetal extraída de la excavación de la construcción de la estación de transferencia.</t>
  </si>
  <si>
    <t>102. Respecto al Capítulo 1 Sección 6.5.7.2
Se recalcularon las distribuciones de viajes para el tránsito en caminos pavimentados a partir de los datos de la Figura 4 del Anexo C1-3 y los datos referentes al tránsito de caminos para el año crítico. Con esto, se calculó el nivel de actividad, tanto para los viajes promedios (129 [viajes/hora]) como para los viajes máximos (155 [viajes/hora]) declarados para el año crítico. Contrastando los resultados obtenidos con los declarados por la EIA en la tabla C1-44, se obtuvieron errores de 4% y de 21% para el cálculo de los viajes promedios y para los viajes máximos, respectivamente. Cabe mencionar que las distribuciones recalculadas no coinciden con las distribuciones declaradas por la EIA. Por lo anterior, se solicita detallar el cálculo de las distribuciones de viajes declaradas y recalcular el nivel de actividad para el tránsito en caminos pavimentados, ya que el nivel de actividad está directamente relacionado con el cálculo de emisiones.</t>
  </si>
  <si>
    <t>103. Se observa que EPSA no entrega información correspondiente a terminales de transferencia de ferrocarriles Patio Alameda Barrancas, Patio población San Pedro, Patio Fundo Pinedo, Patios transferencia a camiones cargas de extracción Canteras por consiguiente la evaluación no debiere ser distinta si la responsabilidad es de ferrocarriles y las institucionalidades que le rigen dada la misma naturaleza del proyecto, correspondiendo a EPSA titular del Proyecto hacerse cargo del mismo</t>
  </si>
  <si>
    <t>104. En capítulo 1 página 34 sobre la Justificación de la Localización del proyecto.
Se señala que "Esta ubicación ha sido optimizada a partir de los resultados de los estudios de prefactibilidad, factibilidad e ingeniería básica, considerando las componentes ambientales relevantes"
Sin embargo, respecto al enunciando "considerando componentes ambientales relevantes" es dudoso que en ningún momento se reconoce la existencia de un humedal urbano, y santuario de la naturaleza que había se declaró el año 2019, solo faltaba la oficialización (que es un trámite) en el diario oficial.
Omitir este antecedente, omitir las palabras humedal urbano, y solo hablar de lagunas, no hablar del santuario de la naturaleza río Maipo, en ningún caso es "considerar los componentes ambientales relevantes" que justifiquen la realización de este proyecto. Muy por el contrario es faltar a la verdad y en definitiva su Línea de Base no recoge lo que debería ser una mirada real de lo que hoy existe en el lugar. Por el contrario su LB omite información clave y relevante para pretender justificar una aberrante “pavimentación del Humedal Urbano Ojos de Mar, que existe en el Catastro de Humedales del Ministerio Medio Ambiente, por su importancia en el Corredor Biológico de las Aves, que necesitan descanso y alimento después de largos viajes migratorios.
pregunto:
-	¿quién o quiénes se harán responsables ante la comunidad local, nacional e internacional por la mortandad de aves que tendríamos si se llegase a materializar este destructivo proyecto?
-	¿el titular pagará el valor de cada ave despedazada bajo sus grúas, camiones, tendidos eléctricos, contenedores, luminarias, tren, etc,?
-	recién la semana pasada José Luis Brito dio cuenta de la muerte de una Garza Cuca al chocar con infraestructura del actual puerto, así pasa todos los días, y el problema no son las aves sino esta ambición de tener crecimientos fuera de lugar, en “Zona protegidas”, zonas sagradas solo por el hecho de existir, ambición sin mirada de futuro y de mejorar antes la logística del actual puerto.
El desorden actual y la desigualdad social de San Antonio no se mejora con este PE ni cambiando el nombre, primero ordenemos, reflexionemos en qué clase de ciudad queremos vivir pos pandemia. Y luego después de un trabajo serio de Gobernanza trabajemos por mejorar la calidad de vida de la gente de San Antonio y el resto del país.
-	¿cómo se habla de ubicación optima si se pretende “tapar con cemento” un Humedal Urbano?
-	señores, ¿Qué tiene de optimo un daño irreversible (como les suena más suave a decir)? Favor enumerar lo Óptimo.</t>
  </si>
  <si>
    <t>105. La guía para la descripción de la acción del transporte terrestre en el SEIA, (SEA, 2017), establece distintas exigencias asociadas a la descripción de la actividad de transporte que se realiza en los proyectos sometidos al SEIA. Dentro de esas exigencias, se establece la necesidad de señalar si el camino será utilizado de manera temporal o permanente, si se realizarán atraviesos de cauces, las instalaciones para mantención y lavado de vehículos, detallando si el transporte se realiza por comunas de origen, paso y destino de la acción, las características operaciones de las vías a utilizar (vías expresas, troncales, servicio, etc.), lo que en el Estudio es omitido, según se detalló precedentemente. Lo anterior, se considera que es información relevante y esencial que es omitida por el estudio, atendido que la misma guía citada advierte como impactos ambientales por la acción del transporte de carga en superficie a las emisiones generadas dado el aumento de las concentraciones de material particulado, ruido, movimientos de tierras, perdidas del valor paisajístico y del patrimonio cultural. Por tanto, aparece de manifiesto que si no se encuentra considerada en el Estudio la información señalada anteriormente, tampoco es posible realizar la evaluación de los impactos ambientales lo que en conformidad al artículo 36 inciso final del Reglamento del Sistema de Evaluación de Impacto Ambiental. Se solicita incorporar.</t>
  </si>
  <si>
    <t>106. Existe discrepancia en la información del proyecto por la cantidad de trenes que se espera circulen al puerto tanto para etapa de construcción como de operación, en algún momento se inicia con diez ferrocarriles, luego cambia a nueve y finalmente se evalúan ocho trenes diarios. Esto hace que todos los resultados presentados no sean válidos en el EIA. Se solicita aclarar esta información, ya que genera inconsistencias en el proyecto.</t>
  </si>
  <si>
    <t>107. “El suministro de energía eléctrica requerido para la fase de operación del Proyecto se realizará a partir de una subestación eléctrica de 220/23 kV, de tipo GIS, la cual recibirá la energía de parte de la empresa distribuidora eléctrica local”. Con esta frase el Titular no integra al EIA ningún aspecto de la línea de transmisión indispensable para la operación del megapuerto.
Dada la importancia del abastecimiento eléctrico, se solicita explicar por qué no se incluyó en el EIA la construcción y operación de la Línea de transmisión eléctrica.
En esta misma línea se consulta:
•	Planos detallados de la subestación. En estos planos se debe mostrar la línea de ingreso al predio de
EPSA de la línea de transmisión eléctrica.
•	Cuál es la fuente de abastecimiento de la LTE.
•	Se solicita indicar cómo afectará la subestación y la LTE a la medida de compensación del Parque DYR y Parque de la biodiversidad, tanto en sus ambientes acuáticos como terrestres.</t>
  </si>
  <si>
    <t>108. No se definen las acciones de la fase de cierre de las canteras, por lo que su impacto es incierto, al igual que el destino de estas canteras.</t>
  </si>
  <si>
    <t>109. Durante la construcción del actual nuevo acceso, tuvimos muchas problemáticas y promesas incumplidas.
Nunca entendemos y seguimos sin entender por qué EPSA, el MOP y FF.EE. Actúan e informan separadamente, cuando el proyecto involucra a estas tres orgánicas estatales, no se pusieron de acuerdo en el tema de las expropiaciones, llegando a ver una disputa entre ambas organizaciones (EPSA v/s MOP) que mantuvo a los vecinos en una gran incertidumbre, actualmente se repite la misma situación, no se cumplieron las promesas de mitigaciones y con la invasión a nuestros barrios con el aumento del flujo de camiones, aumento considerablemente la contaminación acústica y por polvos en suspensión, la vibración por el paso continuo de camiones por la trinchera cada vez es más intensa y la filtración de las napas subterráneas brota cada vez más por el pavimento.
En la actualidad el proyecto de construcción del Puerto Exterior trae las mismas irregularidades presentadas en etapas anteriores con la construcción de los y ahora ampliación de los accesos.
No hay una información uniforme entre estas tres empresas estatales, que mantiene a la población con serias dudas respecto a su futuro.
Las mitigaciones son insuficientes, invasivas y destructivas para nuestro medio ambiente, hay sectores donde existen humedales que no deben tocarse, todo lo contrario, deben protegerse invertir en su conservación y cuidado
Queremos un puerto amigable con nuestra ciudad, si va a crecer que crezca con nosotros.</t>
  </si>
  <si>
    <t>110 RESUMEN EJECUTIVO, (Art. 18 letra b) RSEIA), Respecto de la conectividad, favorecida por vías de tránsito que permiten la comunicación del PE con los distintos destinos regionales, entre ellos la ruta G-86 (Acceso actual al Puerto), que lo comunica con la Región Metropolitana por medio de la ruta 78 (Autopista del Sol), la ruta G-94 (ruta concesionada Vial Litoral Central) que comunica el Proyecto con Valparaíso, y la ruta 66 (Camino de la Fruta) Además de la conectividad ferroviaria al Puerto de San Antonio, conformada por el ramal Alameda Barrancas, que forma parte de la red de la Empresa de Ferrocarriles del Estado (EFE), la cual corresponde a una vía férrea simple, que llega al recinto portuario. Se observa que EPSA no informa y no registra al respecto a las diversas institucionalidades EPSA en este estudio no se hace cargo en la Evaluación Ambiental de Los tráficos de Camiones en las diversas rutas ni tampoco se hace cargo de los tránsitos con sus diversas cargas de cada tren de ferrocarril como ácido sulfúrico materiales peligrosos transporte de material de canteras y las propias cargas actuales multipropósito lo que generara atochamientos polución ruidos y las propias evaporaciones de líquidos químicos actuales .</t>
  </si>
  <si>
    <t>111. RESUMEN EJECUTIVO, (Art. 18 letra b) RSEIA), Respecto la ejecución del Proyecto, se requiere contar con canteras que permitan proveer de material de relleno para la construcción de rompeolas y explanada del TS1 y TS2. El material necesario será obtenido de las canteras denominadas Javer y Román (así como de eventuales terceros que cuenten con las autorizaciones pertinentes), las que se ubican en los kilómetros 2 y 4 de la ruta G-908. Se Observa que EPSA no entrega datos reales en relación a la no existencia de conectividad entre las rutas descritas más la proforma de camiones y transporte mediante trenes hasta el recinto portuario. Aun la explicación de menor proporción del material de relleno será transportada mediante camiones en todo su recorrido desde las canteras hasta el sector portuario, en cuyo caso, se privilegiará el uso de la ruta G-86, de manera de evitar el tránsito de camiones del Proyecto por la vialidad local no existente en los sectores San Antonio, tampoco lo demuestran en las cartografías y planos sus DETALLES solo en forma general.</t>
  </si>
  <si>
    <t>112. RESUMEN EJECUTIVO, (Art. 18 letra b) RSEIA), 2.2. DESCRIPCIÓN BREVE DEL PROYECTO, Respecto a la construcción y operación de 2 terminales portuarios Terminal 1 (TS1) y Terminal 2 (TS2), los cuales serán desarrollados en 5 fases de crecimiento operativo, las que en su conjunto llegarán a movilizar un total de carga mayoritariamente contenerizada de hasta 6 millones de TEU/año, permitiendo el atraque simultáneo de hasta 4 naves portacontenedores de última generación denominados Post-New-Panamax (o Clase E, de 400 m de largo) en cada terminal. Se observa que EPSA no entrega descripción ni coloca en evaluación las actuales cargas de transferencia y movilización operativa tanto en respaldo logístico de camiones y tren de ferrocarril como asimismo el desembarque directo de líquidos y gráneles desde los barcos y solo se limitan a la ampliación del puerto aun cuando hoy en día solo el puerto está operando a un 60 % de su capacidad actual.</t>
  </si>
  <si>
    <t>113.	RESUMEN EJECUTIVO, (Art. 18 letra b) RSEIA), 2.4. LOCALIZACIÓN, SUPERFICIE Y ACCESOS DEL PROYECTO, Respecto a las partes, acciones y obras físicas que contempla el Proyecto se localizarán en la comuna de San Antonio, Provincia de San Antonio, Región de Valparaíso. La superficie total involucrada en el desarrollo del Proyecto corresponde aproximadamente a 1024,7 ha. Las superficies específicas consideradas corresponden a: Área Portuaria (774,2 ha), Área Transporte y Vialidad (45,5 ha) y Área Canteras (205 ha). Se observa que EPSA no informa y no registra la identificación en el emplazamiento del PE que en la intervención a las áreas y superficies abajo descritas en proteger y conservar las áreas en proceso de Declaratoria de Humedales Urbanos del humedal Llolleo 85,72 Ha + Más Superficie Playa Llolleo 18Ha. Cuyo Detalle es el Siguiente:
a)	ESPEJO OJOS DE MAR 28,72 Ha Junto a la Playa Llolleo en 18 Ha
b)	DUNAS PRESERVACION DESEMBOCADURA RÍO MAIPO 17Ha
c)	ZONA DEPORTES RECREACIÓN SUR 9Ha
d)	ZONA PROTECCIÓN ESTERO SAUCE 5Ha
e)	ZONA CALETA PESCADORES LA BOCA 5ha Y DESEMBOCADURA ESTERO EL SAUCE LLOLLEO AL RÍO MAIPO (Actual Protección Santuario Naturaleza Desde Humedal Santo Domingo 9 julio 2020)
f)	ZONA DE ADMINISTRACIÓN MUNICIPAL PARQUE DYR paseos y senderos 21ha Cuyo Detalle es : En donde hoy Existe:
*	Parque con Árboles y vegetación menor
*	Espacio Diamante Béisbol
*	Espacio Bicicrós
*	Espacios de Dunas y esparcimientos
*	Espacios CANCHAS DEPORTIVAS
*	Bordes Ribera explanada de Aluvión Estero El Sauce lado poniente y oriente
*	Asentamientos de casas Tejas Verdes</t>
  </si>
  <si>
    <t>114. RESUMEN EJECUTIVO, (Art. 18 letra b) RSEIA), 2.6. DESCRIPCIÓN DE LAS PARTES, ACCIONES Y OBRAS FÍSICAS QUE LO COMPONE. EPSA solo entrega definición solo de tres Áreas: Área Portuaria; Área Transporte y Vialidad, y; Área Canteras. En que muestra sus principales partes y obras físicas, separadas en aquellas permanentes y temporales. Se Observa que EPSA No Entrega las identificaciones y la descripción de los distintos procesos de tratamiento protección y conservación las Áreas de intervención a los Humedales Llolleo.
Declaratoria de Humedales Urbanos del humedal Llolleo 85,72 Ha + Más Superficie Playa Llolleo 18 Ha. Cuyo Detalle es el Siguiente:
a)	ESPEJO OJOS DE MAR 28,72 Ha Junto a la Playa Llolleo en 18 Ha
b)	DUNAS PRESERVACION DESEMBOCADURA RÍO MAIPO 17Ha
c)	ZONA DEPORTES RECREACIÓN SUR 9Ha
d)	ZONA PROTECCIÓN ESTERO SAUCE 5Ha
e)	ZONA CALETA PESCADORES LA BOCA 5ha Y DESEMBOCADURA ESTERO EL SAUCE LLOLLEO AL RÍO MAIPO (Actual Protección Santuario Naturaleza Desde Humedal Santo Domingo 9 julio 2020)
f)	ZONA DE ADMINISTRACIÓN MUNICIPAL PARQUE DYR paseos y senderos 21ha Cuyo Detalle es: En donde hoy Existe:
*	Parque con Árboles y vegetación menor
*	Espacio Diamante Béisbol
*	Espacio Bicicrós
*	Espacios de Dunas y esparcimientos
*	Espacios CANCHAS DEPORTIVAS
*	Bordes Ribera explanada de Aluvión Estero El Sauce lado poniente y oriente
*	Asentamientos de casas Tejas Verdes</t>
  </si>
  <si>
    <t>115. RESUMEN EJECUTIVO, (Art. 18 letra b) RSEIA), 2.8. DESCRIPCIÓN DE LA FASE DE OPERACIÓN
EPSA solo genéricamente señala la fase de operación del Proyecto se inicia el segundo semestre del año 9, con la puesta en servicio del primer sitio del Terminal TS1-A. Al mismo tiempo, y de acuerdo con el aumento de la demanda por el manejo de carga de contenedores, se dará inicio al crecimiento operacional del PE, mediante la habilitación de la Fase 1-B, completando de este modo la segunda mitad del Terminal TS1 y permitiendo movilizar hasta 3 millones de TEU por año. Una vez finalizado el Terminal TS1, y de acuerdo con el aumento de la demanda, se iniciará el crecimiento operacional de la Fase 2-A y a continuación la Fase 2-B, completando el Terminal TS2. Con estos 2 terminales, el Proyecto tendrá una capacidad total para movilizar 6 millones de TEU/año. Se Observa que EPSA No Entrega ni señala que la Operación Portuaria afectara a varias Organizaciones Pesqueras entre ellas está la Pesca Ancestral del Chinchorro emplazada en los primeros 600 metros de Playa Llolleo desde La desembocadura del Rio Maipo hacia el Norte y la Pesca Artesanal de Derecho Histórico de Orilla y Afines utilizando la Misma Playa e ingreso al Mar de orilla en la Pesca con naves menores durante las Noches junto a la explotación y extracción artesanal al pinche de peces en mismo sector con embarcaciones de 10mts de eslora. Una Actividad en Perdida en el Tiempo No Considerada en el Estudio.</t>
  </si>
  <si>
    <t>116. RESUMEN EJECUTIVO, (Art. 18 letra b) RSEIA), 2.10. EMISIONES Y RESIDUOS EPSA solo entrega información parcial Respecto de la forma de abatimiento y control para minimizar las emisiones a la atmósfera, el Proyecto considera riego mediante sistema de aspersión o baldeo con camión aljibe de las zonas de acopio, caminos y vías de tránsito, limpieza permanente del acceso al PE, junto a ello Aguas servidas generadas por el uso de los servicios higiénicos. 272 m3/día máximo y 140 m3/día, Aguas de lavado de maquinaria y equipos Auto lavado de Bateas con 149,8 m3/día, Aguas servidas generadas por el uso de los servicios higiénicos. 365 m3/día. Se observa que EPSA no consideró para el análisis la situación actual de las emisiones y residuos en el estudio a modo comparativo presente futuro de lo expuesto en tablas además el abasto de agua futuro por cuanto el Río Maipo en la actualidad entrega solo 80 y a veces 4m3 de agua por consiguiente el EPSA deberá considerar el abasto de agua de Mar colocando procesos de desalinizar el agua y transformar en agua potable.</t>
  </si>
  <si>
    <t>117. En el Capítulo 13, Fichas Resumen, último reglón página 85 aparece el siguiente dato: recibir trenes de hasta 1200 m de longitud, en un sistema de doble apilamiento, lo que suponen 250 TEU por tren.
Quienes conocemos el sector, sabemos que el ramal que comprende la estación de Llolleo y Malvilla, existen 5 túneles construidos en la primera década del 1900; estas construcciones, tengo la impresión, no estarían diseñadas para dejar transitar trenes cargados con contenedores en doble apilamiento. Por otro lado, y siguiendo en el mismo escenario, la altura existente por debajo del puente Llolleo tampoco estaría dando la medida para trenes en doble apilamiento.
Finalmente, quienes encabezan el proyecto Puerto Exterior, su Gerente el señor del Fierro, y el señor Roth no se hacen cargo de estos detalles, dicen que es un problema de Ferrocarriles del Estado y no de ellos.
Si la Empresa Portuaria San Antonio se aventura a señalar que el problema del trazado ferroportuario es un problema de la Empresa de Ferrocarriles del Estado, entonces, estaría separando su proyecto y por ende infringiendo el Artículo 11° bis de la Ley 19.300 donde se señala que los proponentes no podrán, a sabiendas, fraccionar sus proyectos o actividades con el objeto de variar el instrumento de evaluación.</t>
  </si>
  <si>
    <t>118. En la zona de San Juan, se crearán 2 canteras (18,29 hectáreas), las cuales tendrán un trabajo de tronadura por 10 años, no existe información sobre qué va a pasar en el transcurso deseos años, y también en qué pasa después de terminados los trabajos, no existe un plan de recuperación ecológica de ese lugar dejando 2 horadaciones gigantes que no tiene un destino posterior a su explotación. Tampoco se es claro en entregar la información sobre el efecto que tendrá esos trabajos en la comunidad de San Juan y el sector la Rinconada.</t>
  </si>
  <si>
    <t>119. Descripción de acciones realizadas previamente a la presentación del EIA. Es necesario incorporar mediciones de referencia 24 horas en sector cantera Javer y Román, en sector San Juan en dirección viaducto norte, sector San Pedro (Llolleo) considerando la población cercana</t>
  </si>
  <si>
    <t>120. En la descripción del proyecto y en la evaluación de impactos, no se considera el aumento, durante la operación, del flujo de camiones y trenes que implica el transporte de 6 millones de contenedores anuales, por sectores poblados de la comuna, actividad que está necesariamente asociado a una operación portuaria de esta magnitud, e implica impactos en vialidad, emisiones atmosféricas, ruido y otras afectaciones que deben ser evaluadas.</t>
  </si>
  <si>
    <t>121. Se solicita indicar donde se dispondrá de la tierra vegetal extraída de la excavación de la construcción de la estación de transferencia.</t>
  </si>
  <si>
    <t>Se solicita indicar si en la operación de los terminales TS1 y TS2, se considera la descarga y almacenamiento transitorio de contenedores de sustancias peligrosas, de ser así, se solicita evaluar sus impactos.</t>
  </si>
  <si>
    <t>Existe discrepancia en la información del proyecto por la cantidad de trenes que se espera circulen al puerto tanto para etapa de construcción como de operación, en algún momento se inicia con diez ferrocarriles, luego cambia a nueve y finalmente se evalúan ocho trenes diarios. Esto hace que todos los resultados presentados no sean válidos en el EIA.</t>
  </si>
  <si>
    <t>No existe información técnica sobre los niveles de ruido y vibraciones de la planta de hormigón, que se instalará en el acceso del puerto que suministrará materiales para la construcción de los sitios de atraque.</t>
  </si>
  <si>
    <t>En el capítulo 1 del EIA "Descripción de proyecto", punto 4.4 "Rutas de acceso a los sitios en los que se desarrollará el proyecto", se identifica que se realizará un nuevo acceso en ruta G908 "Vecinal San Juan N° 1" específicamente sector los eucaliptus a partir desde la parcela 63", ruta alternativa de tránsito para camiones y maquinarias provenientes de las canteras Javer y Román. Se solicita al titular del proyecto reconocer la afectación a la calidad de vida de las familias que habitan cercanas a la ruta G908, principalmente por ruido, vibración y material particulado MP10 y MP2.5, además a los propietarios de terrenos en donde el nuevo acceso pasará por sobre sus predios y/o parcelas, considerando que se encuentran localizados en el polígono de construcción del nuevo acceso. En atención a lo anterior, se solicita al titular lo siguiente:
•	Se solicita además de reconocer la afectación de las personas propietarias del sector donde emplazará el nuevo acceso, presentar los siguientes planos:
-	Plano especifico del proyecto de construcción de la nueva ruta en sector G908.
-Planos que grafiquen características constructivas y dimensiones de la nueva ruta en sector G908.
-Plano de la nueva ruta sector G908 donde se identifiquen específicamente los predios afectados por el emplazamiento de la ruta a construir.
•	Además, se solicita presentar un plan de mitigación, compensación y/o reparación, específico frente a lo expuesto en relación a los propietarios familias afectadas por la construcción de la nueva ruta alternativa en sector G908.
•	Se solicita incorporar a las familias afectadas por la construcción de la nueva ruta en G908, al plan de reasentamiento presentado en el EIA.
•	Se solicita presentar un plan de expropiación para dueños de predios en donde la nueva ruta en sector G908 pasará por sobre sus terrenos impidiendo construir y habitar los predios.
•	Se solicita al titular del proyecto efectuar un levantamiento y acercamiento con las familias dueñas de predios afectados, por la construcción de la nueva ruta alternativa en G908.
•	Importante señalar que los impactos ambientales debido al tránsito a futuro de camiones y maquinarias en ruta G908 y construcción de la nueva ruta alternativa en mismo sector, se deben a:
-Reasentamiento humano y expropiación de familia frente a lo anteriormente expuesto.
-Alteración a la calidad de vida por aspectos ambientales MP10 y MP2.5, vibración y ruido.
-Riesgos de accidentes por el tránsito de camiones cargados de rocas para rompeolas.</t>
  </si>
  <si>
    <t>El proyecto refiere enlazar rutas G 78, Ruta G 66, Ruta G 908 y Ruta G 94; todas estas, a una única ruta de acceso al Puerto Ruta G 86.
 •	Para comenzar trabajos en el proyecto de expansión portuaria, Mega Puerto, se advierte explotación de material en cantera Javer Y Román; estas tronaduras provocaran alteraciones en napas subterráneas de la cual, la comunidad local, en su mayoría se abastece con norias para el suministro de agua personal.
Observación: El titular no señala ninguna medida reparatoria o en su defecto medidas de mitigación ante la eventual pérdida total o parcial de dicho elemento vital y básico para la comunidad. El titular no presenta Estudio Impacto Ambiental por explotaciones de canteras.
•	A la fecha Ruta G 66 (camino de la fruta) a la altura variante san Juan, no existe la vialidad y conexión de esta con Ruta G 908 (fecha indicada en el proyecto 1 De abril del 2027).
Observación. Al no existir mencionada conexión de rutas, obligadamente tendrá que ser usada la única ruta existente Ruta G 908 hasta Ruta G 904 para traslado de material desde las canteras Javer y Román. Esta ruta no está habilitada a la fecha para soportar cargas de camiones de alto tonelaje y por consiguiente el alto flujo de movimiento de estos mismos. El titular no señala ni refiere ninguna intervención a esta ruta.
•	Ruta G 904 (camino Leyda, San Juan, Lo Gallardo, Llo-Lleo, Santo Domingo), es una ruta habilitada hasta el presente año 2021, para vehículos menores y locomoción local.
Observación: Carece de capacidad para enfrentar alto flujo de camiones, ya que esta ruta es bidireccional y no cuenta con bermas, lo que significará un caos en vialidad y también una problemática diaria en la comunidad por aumento de contaminación acústica contaminación de gases, contaminación visual y partículas en suspensión. El titular no señala en su etapa 0 una mejora en dicha ruta como tampoco advierte mitigaciones como accesos expeditos para los habitantes a sus hogares, señaléticas (a quien corresponda), paneles Acústicos ni plan de evacuación frente a eventuales accidentes
•	Ruta G 86 (ruta única de acceso al Puerto), actualmente esta ruta ya presenta una serie de problemáticas y colapso en lo vial por el alto número de tráfico de vehículos menores y de camiones, en tramo llamado “trinchera” existe un alto porcentaje de accidentes que conlleva aún más el colapso y caos por no tener salida alternativa.
Observación: El titular, no señala ni advierte soluciones a la alta congestión en la ruta a la fecha, considerando que en un futuro convergerán todas las rutas señalas anteriormente, lo que generará atochamiento o cuello de botella. Por otra parte, la Ruta G 86. se sitúa adyacente a las poblaciones Alto Mirador, Colinas del Mar, Villa Arauco, Villa Estoril, Población San Pedro y Población Barros Luco, cuyos habitantes se encuentran expuestos diariamente a contaminación acústica, contaminación visual, contaminación por emisión de gases de los motores de camiones y contaminación de partículas en suspensión, dañando la calidad de vida de todos sus habitantes y en particular quienes viven en estas ya mencionadas poblaciones. El titular no refiere ninguna intervención explícita como medida de mitigación para estas.
Sector Colinas del Mar se ubica paralelo a un tramo de la Ruta G 86, específicamente calle Ensenada, no existen paneles acústicos, dejando este sector en particular expuesto diariamente a una alta contaminación acústica, de partículas en suspensión y eventuales accidentes, deteriorando la calidad de vida de quienes vivimos allí. El titular no refiere ninguna mejora a este tramo ni medidas de mitigación.
Con todo lo señalado anteriormente en este documento, advierto que el proyecto presentado por EPSA en vialidad da por hecho lo que a simple vista no existe, no contempla mejoras para la comunidad,
por tanto, es inviable, solicito al titular retirar proyecto, ya que no se respeta ni resguarda el bienestar de toda la comunidad afectada con este proyecto.</t>
  </si>
  <si>
    <t>El estudio visualiza al proyecto con importantes externalidades que afectarán el orden vehicular, con un alto impacto sobre la recarga en la carretera e-66 (Ruta de la Fruta), de la ruta acceso a puertos; además del aumento de población flotante y residente.
Esto, agravado por el hecho que la comuna de Santo domingo se encuentra marcada vialmente por: la permanente presencia de la referida ruta de la fruta, no sólo como opción de acceso al Puerto de San Antonio de camiones que vienen y van al sur del país, sino que como único acceso desde la zona rural a la zona urbana de la comuna; y por un único acceso -desde san antonio- consistente en el puente lo gallardo. Por lo que el aumento de los tiempos de desplazamientos será inminente, dado que la referida ruta, inevitablemente, se verá aumentada en su flujo, impactando considerablemente la calidad de vida de los vecinos y vecinas de la comuna de Santo Domingo. Especial consideración merece este punto, tomando en cuenta la cercanía de nuestra comuna a la ciudad de Santiago y la conurbación que existe con la comuna de San Antonio, siendo objeto de visitas frecuentes y de una gran cantidad de población flotante, especialmente en periodo estival.
Asimismo, y con respecto al mismo punto, es relevante destacar que por la ruta de la fruta actualmente se realiza un tráfico terrestre de 17 millones de toneladas y que la construcción de la nueva ruta de la fruta -actualmente licitada- estaba pensada para 15 millones de toneladas de transporte, quedando ya desactualizada, en razón de los 25 años que ha tardado la ejecución de esa obra de infraestructura pública. Por tanto, todo aumento de capacidad de trasferencia, en razón de la ejecución del Puerto de San Antonio, impactará directamente en el tráfico que circule por la referida ruta, que no tendrá la capacidad para absorber adecuadamente dicho flujo.
Sobre este mismo aspecto, pero ahora mirado desde el punto de vista del desarrollo medioambiental, el EIA, no considera el impacto que significará el Proyecto, en cuanto a contaminación por aumento de tránsito vehicular; generando contaminación visual, de ruido y mayor existencia de basura en la Ruta E-66.
Por su parte, se observa con preocupación el aumento de población flotante en la zona. En tal sentido, el Proyecto amenaza con transformarse en un foco de contaminación para la comuna, además de modificar la hidrología y geomorfología del ecosistema, afectando la flora y fauna local de manera irremediable. Esto va en oposición directa con los parámetros ecológicos y ambientales de los cuales se enorgullece la comuna de Santo Domingo y que la caracterizan por la buena calidad de vida que ofrece a sus residentes permanentes y visitantes.
En la etapa de construcción, el EIA solo se refiere al transporte al interior del puerto y trayectos desde la cantera ubicada en la localidad de San Juan (Lo Gallardo), al puerto de San Antonio, omitiendo cualquier descripción de los trayectos que realizarán los numerosos camiones, buses y vehículos particulares que necesariamente deberán transitar por vía pública para llegar a tales lugares.
Tampoco habla de los trayectos necesarios para el movimiento de los múltiples recursos e insumos que se utilizarán en esta etapa, distintos a los áridos (piedras). Es decir, no existe información respecto del tránsito de camiones y otros vehículos fuera del recinto portuario.</t>
  </si>
  <si>
    <t>128.	En la página 320 del Capítulo 13 Fichas resumen, 2° párrafo, aparece la siguiente afirmación: “respecto de los trenes, la cantidad máxima de trenes al interior del puerto será de 10 diarios por sentido….” Del mismo modo, en la página 322, 2° párrafo del mismo capítulo aparece la siguiente afirmación: “El tránsito de los trenes se proyecta a aproximadamente 8 en ambos sentidos, es decir, menos de uno por hora en total, los cuales circularán durante todo el día, en horario diurno y nocturno”
Cabe preguntarse cuál de las dos afirmaciones es válida; aun así y siendo que la segunda afirmación es menos significativa que la primera, al situarse en la población San Pedro, la frecuencia de cada una hora pasando el convoy de trenes, produce un aislamiento que no es posible sustentar para el quehacer a diario de quienes habitan ese sector; es más, el estudio presenta información deficiente al respecto por cuanto no contempla reubicación ni compensación no tampoco mitigación.</t>
  </si>
  <si>
    <t>129.	Como señalamos al inicio de nuestra observación, solicitamos el estudio sea analizado nuevamente, como parte de esto proponemos la consideración de una ruta de transporte alternativa para las rocas extraídas de las canteras, ya que hay caminos que conducen directamente desde la cantera Roman a la ruta g-904 lo que evitaría el uso de la vía g-908 y de igual forma se podrían trasladar los camiones al sector de transferencia por el sector El Tranque que esta menos poblado que el sector de San Juan.</t>
  </si>
  <si>
    <t>130.	También solicitamos que la ruta g-904 en conjunto con el camino Los Brujos, no sea considerado como una vía alternativa para los camiones que se dirigen al puerto cuando un accidente u otro evento evite la circulación de camiones por el Nuevo Acceso al Puerto. Esto lo señalamos ya que en ocasiones anteriores el puerto ha utilizado la ruta g-904 como alternativa a la circulación de camiones.</t>
  </si>
  <si>
    <t>131.	Rutas de acceso viales y ferroviarias: cual es el impacto vial del 'proyecto sobre Llolleo y sobre las demás rutas menores. Se requiere que todo el transporte se haga sólo y exclusivamente por rutas concesionadas y no se haga uso de rutas de poblados rurales a lo largo de todo el proyecto, es decir, desde el punto de origen hasta el punto de destino de camiones.</t>
  </si>
  <si>
    <t>132.	En escenario de calentamiento global, se hace aún más urgente poner énfasis en la utilización del adecuado transporte de cargas. No hay discusión respecto que en términos ambientales el tren es la solución en transporte que permite reducir los impactos medio ambientales y la generación de CO2. Los índices del tren en emisiones de CO2 son del orden de 5 veces menores que el modo camión y 30 veces menores que el avión, por otra parte su consumo de energía es 5 veces menor y las emisiones de óxido de nitrógeno es 6 veces menor. Ante lo señalado se solicita estudiar, a la luz de estos costos ambientales, la factibilidad de prolongar el trazado ferroviario hasta las canteras, toda vez que de igual modo se está pensando en invertir en mejoras viales para poder transportar en camión desde las canteras hasta el terminal de intercambio modal.</t>
  </si>
  <si>
    <t>133.	Hoy el movimiento de contenedores en el puerto de San Antonio por tren no alcanza el 10%. Por lo que se solicita evaluar la factibilidad de utilizar el desvío que se debe realizar al interior del puerto para el transporte de rocas y material para la construcción, además para la carga y descarga de contenedores de los actuales terminales del puerto (STI y PCE). Lo anterior, permitirá reducir las emisiones conjuntas del puerto, incluida su construcción, permitirá eliminar el actual problema que el tren bloquea la calle Pablo Neruda y generará un menor impacto a la ciudad al ingresar un menor número de camiones, con los consecuentes beneficios ambientales.</t>
  </si>
  <si>
    <t>134.	Lo anterior significa aprovechar la vía férrea que se utilizará para la construcción del puerto, y después quedará para el transporte de carga, para que desde ya sirva al transporte de carga de los actuales terminales. La línea férrea está pensada para que llegue hasta lo que es hoy las puertas de terminal concesionado a STI. Por lo que se podría aprovechar dicha línea para, además del transporte de material para la construcción, la carga y descarga de contenedores, permitiendo mejorar el impacto ambiental y urbano de la construcción del puerto PE."</t>
  </si>
  <si>
    <t>135.	Se solicita utilizar el trazado de la Concesión de la Ruta 66 para el eventual transporte de camiones entre las canteras y el terminal ferroviario. En el evento que no sea posible llegar con una vía férrea hasta las canteras, se solicita utilizar el tramo de la concesión de la Ruta 66 que conecta con el acceso al puerto de San Antonio. Dicho proyecto ya cuenta estudio de impacto ambiental, trazado e ingeniería de detalle, y su trazado es concordante con la ubicación de la estación ferroviaria. Por lo que, no tiene sentido generar un nuevo trazado vial, que solo servirá al uso de la construcción del puerto. De ser necesario, el Estado o la Empresa Portuaria, pueden construir anticipadamente dicho tramo y luego traspasarlo a la concesionaria, con los eventuales ahorros de costos e impactos ambientales</t>
  </si>
  <si>
    <t>136.	Se solicita realizar de doble vía todo el tramo ferroviario entre la estación de transferencia y el puerto, de manera de no generar un impacto negativo por el atochamiento de trenes a la salida del puerto para potenciar y permitir el transporte de trenes de carga entre los terminales actuales y Santiago, con el consecuente impacto ambiental positivo."</t>
  </si>
  <si>
    <t>137.	En la descripción de proyecto del EIA el Titular declara que “El proceso de transferencia y transporte de contenedores a través de ferrocarriles, considerando la configuración final del PE, considera una capacidad suficiente para transportar por tren entre un 10% hasta un 40% de la carga en contenedores transferida en el nuevo puerto”. Cabe recordar que el Proyecto integra en su evaluación ambiental la construcción de una estación de transferencia, y la construcción y operación, durante la fase de construcción del Proyecto, de la línea férrea entre esta y el Puerto Exterior. Por otro lado, el EIA del Proyecto menciona que la carga será transportada por trenes de 1.200 m de longitud y carros doble stack. Con estos antecedentes, se solicita a EPSA que responda las siguientes interrogantes.
•	¿Si el proyecto considera el transporte de hasta el 40% de su carga por trenes, porque no se evaluó el impacto del paso de estos trenes para las fases de crecimiento operacional y para la fase de operación? Este impacto se producirá en las mismas áreas en que si se evaluó el impacto ambiental en las fases de crecimiento operacional.
•	¿Por qué no se considera la construcción del resto de la línea del tren (desde la estación de transferencia) necesaria para llevar la carga hasta el Centro de Intercambio Multimodal proyectado en la zona de Malloco? ¿Por qué no se evalúa el impacto?</t>
  </si>
  <si>
    <t>138.	Con respecto al aumento de carga que ocasionará la expansión portuaria, ya es oficial que ésta sería ya sea a través de camiones y el uso del tren. En cuanto a la frecuencia del paso del tren, como vecino del barrio San Pedro de LLo LLeo, me preocupa el aislamiento que nos causaría, ya que nos veríamos afectados directamente en cuanto al desplazamiento y forma de vida que hemos llevado desde siempre, ya que está estipulado que estos nuevos trenes serán de 1.2 kilómetros.</t>
  </si>
  <si>
    <t>139.	La extensión de extremo a extremo de nuestro barrio es de 600 metros, por lo que nos veríamos aislados puesto que el barrio tiene solo 2 salidas hacia el centro de Llo Lleo. Sacando cuentas de 40 trenes diarios de 1.2 km cada uno, la frecuencia sería 1 tren cada 40 minutos aprox. ¿Cómo no considerar una emergencia, ya sea de bomberos o ambulancia cuando podríamos tener un tren pasando frecuentemente? Es importante considerar estos factores cosa que la Empresa Portuaria no está haciendo.</t>
  </si>
  <si>
    <t>140.	El proyecto Puerto Exterior de la Empresa Portuaria de San Antonio, considera usar como accesos al Puerto de Gran Escala los dos principales accesos automovilísticos a la ciudad de San Antonio, las rutas CH-78 y CH-66 sin considerar mejoramientos viales antecesores a estas ante el aumento del tráfico de camiones (se calcula que pueda aumentar de 7 mil a 20 mil camiones diarios)
y ante un aumento del parque automotriz de la ciudad. San Antonio no cuenta con vías de acceso alternativas al recinto portuario actual y futuro, debido a que la ruta 66 se enlaza a la 78 dentro de la ciudad antes de llegar al acceso al puerto. Tampoco el proyecto considera planes de emergencia en caso de que estas rutas deban ser cerradas ya sea por accidentes, obras u otro tipo de desvíos; dejando como únicas alternativas calles locales de uso residencial/comercial pero no industrial, las calles Av. Curicó, Av. Independencia, Av. Ramón Barros Luco y las calles hacia el Oeste (en dirección al recinto portuario), Av. Divina Providencia, Av. Aromos, Av. Circunvalación y sus calles adyacentes entre otras. Las calles y avenidas nombradas anteriormente no cuentan con la infraestructura suficiente para albergar las dimensiones de camiones con carga. En la actualidad, sumado a la alta tasa de accidentes principalmente de camiones en las rutas 78 y 66, obligan a desviar el tránsito de camiones hacia dentro de la ciudad, provocando el bloqueo casi total de estas arterias.
El puente Lo Gallardo en la ruta CH-66 es el acceso sur a San Antonio y lo conecta con la comuna vecina de Santo Domingo. Este puente en la actualidad es el único acceso que tienen los residentes de la comuna hacia San Antonio y viceversa, y cabe destacar que este puente posee una vía por sentido. Santo Domino no cuenta con recintos de salud de Media y Alta Complejidad como lo es el Hospital Claudio Vicuña de San Antonio y las otras clínicas existentes, supermercados de gran envergadura para una población de aprox. 5 mil habitantes, entre otros servicios básicos aún inexistentes en la localidad. Por lo tanto, un eventual aumento de tráfico de vehículos de alto tonelaje e interrupciones contempladas por el proyecto sobre el flujo vial de esta ruta, tendría como consecuencia que los residentes de dicha comuna quedaran aislados de estos servicios esenciales.
Desde todo lo anterior, tenemos que tomar en cuenta que el principal recinto asistencial, el Hospital Claudio Vicuña se encuentra al norte de San Antonio a aproximadamente a un kilómetro al norte de las vías de acceso al recinto portuario. Pero las vías que dirigen hacia el recinto de salud son las principales arterias de la ciudad, las mismas que son utilizadas como vías alternativas por los vehículos de alto tonelaje cuando se encuentran cerradas las vías de acceso al puerto, provocando una alta congestión vehicular y dejando sin opciones eficaces y rápidas para conectar hacia el hospital desde el sur de la ruta 78, lo que visualizado sectorialmente serían Llolleo, San Juan y Santo Domingo.</t>
  </si>
  <si>
    <t>141.	El colegio de arquitectos de San Antonio dio su opinión expresando lo siguiente: “El puerto mantiene hoy un horizonte formado por murallas de containers, grúas y barcos, se pierde totalmente la relación entre la ciudad y el mar, que es lo que se espera en una localidad costera. No existe una relación sino más bien un divorcio entre la ciudad y el puerto, no se ven puntos de convergencia, sino una rápida expansión portuaria y una constante pérdida de espacios por parte de la ciudadanía”, explicó Silvia Duhalde, integrante de la Delegación San Antonio del Colegio de Arquitectos de Chile. Debido al puerto actual estamos rodeados de toda su logística, camiones y containers. Existe actualmente un desorden logístico descomunal en la que somos los habitantes los que pagamos el precio de tener que convivir día a día con él. Entonces, si tenemos un desorden logístico y territorial con este puerto actual ¿Cómo pretenden instalarnos esta mega infraestructura para una ciudad que no está preparada en infraestructura para recibir tanto? ¿Podrían nombrar las rutas de ingreso REALES? pues los camiones nos acaparan las calles y rincones más remotos de la ciudad.
¿Cómo coordinarán un aproximado de 18.000 camiones diarios en esta ciudad tan pequeña?</t>
  </si>
  <si>
    <t>142.	Otro factor importante a aclarar por el estudio es la permanencia del Viaducto sobre la ruta g- 904, solicitamos que este puente sea desarmado una vez terminado el proyecto y que no sea incorporado a la conexión de la ruta de la fruta con el acceso al puerto. Esta solicitud la hacemos también considerando que a nuestro juicio ambos proyectos deberían ser evaluados en su conjunto y no en forma separada, ya que ambos son de Estado de Chile y tienen como finalidad el fortalecimiento de la estructura portuaria en San Antonio, por lo que en caso de finalmente usar el mismo puente, podríamos estar en presencia de un fraccionamiento de proyecto.</t>
  </si>
  <si>
    <t>143.	Respecto del encementado del Humedal Ojos de Mar, el cual según el proyecto será destinado a estacionamiento de camiones y/o área de respaldo ¿se utilizará el mismo modelo de gestión consistente en entregar en concesión a un tercero ajeno a EPSA los estacionamientos? Lo anterior en función de que dicho modelo, por los costos que implican a los camioneros, hoy en día implica subutilización de los estacionamientos actuales con la consecuente externalidad de tener camiones estacionados por toda la ciudad de San Antonio.</t>
  </si>
  <si>
    <t>144.	¿Qué sucede con la carga, descarga y traslado de material peligroso y las partículas que quedaran suspendida en el aire? Por ejemplo el clinker, no hay mayor fiscalización en como los camiones trasladan las cargas y todos hemos presenciado aquello.</t>
  </si>
  <si>
    <t>145.	Como no se considera cerro alegre como área de influencia de la expansión portuaria. Y teniendo en cuenta que existen efectos comprobables en la salud de las personas por los químicos y graneles que se transportan en el puerto actualmente. Por lo tanto un proyecto de expansión portuaria pone en mayor riesgo la salud de los habitantes de Cerro alegre, ya que no se considera su efectos en este sector de San Antonio</t>
  </si>
  <si>
    <t>146.	Según Guía para la descripción del área de influencia p. 18 donde se refieren al artículo 11 de la Ley 19.300 Los elementos del medio ambiente que son objeto de protección son:
1-	Salud de la población.
2-	Recursos naturales y renovables, incluidos suelo, agua y aire. 3- Sistemas de vida y costumbres de grupos humanos.
4-	Poblaciones, recursos y áreas protegidas, sitios prioritarios para la conservación de la biodiversidad, humedales protegidos, glaciares y valor ambiental del territorio.
5-	Valor paisajístico y turísticos de una zona.
6-	Patrimonio cultural protegido y no protegido.
Dentro del análisis de la contaminación del área y las emisiones no se considera las diferentes repercusiones que estas tienen en los cuerpos de diferentes tipos de homo sapiens en diferentes rangos etarios (salud humana).
Las personas más pequeñas, los niños y bebés son más susceptibles a la contaminación y no hay un análisis de las repercusiones en el corto y largo plazo para estas personas.
Según la World Health Organization:
"Indoor and ambient (outdoor) air pollution are both responsible for an estimated 7 million deaths (2016). Air pollution is associated with poor childhood respiratory health; it impairs the lungs and the brain and increases the risk of cardiovascular disease, obesity, type 2 diabetes and metabolic syndrome across the child’s lifespan."
https://www.who.int/news-room/fact-sheets/detail/children-new-threats-to-health
Un proyecto no se puede declarar como sustentable si no considera estas cosas, el estar al margen de las normas no implica para nada ser sustentable.
Solicito considerar los daños para los diferentes cuerpos y rangos etarios en sus análisis de contaminación apelando a los elementos del medio ambiente:
Que sea considerada la población más susceptible a esta contaminación que se tomen en cuenta las repercusiones a su salud y a su desarrollo.</t>
  </si>
  <si>
    <t>147.	No existe una AI relacionado al ruido submarino que generará la construcción del Proyecto Puerto Exterior de San Antonio y el aumento del transporte marítimo en la provincia. Se solicita al titular cumplir con las exigencias del Sistema de Evaluación de Impacto Ambiental (SEIA), donde deben presentar una evaluación de todos los impactos ambientales asociados a sus actividades, entre ellos, los provocados por el contaminante ruido submarino.</t>
  </si>
  <si>
    <t>148.	En materia de ruidos y vibraciones no existe estimación científica (matemática modelada) de cuál es realmente el área de influencia del proyecto sobre los receptores sensibles. El Titular deberá calcular dicho procedimiento y justificarlo técnicamente</t>
  </si>
  <si>
    <t>149.	Respecto a la determinación y justificación del área de influencia del proyecto o actividad, en específico de ruidos y vibraciones:
Las mediciones basales invalidan el modelo total de ruido, considerando el período del año en que fueron realizadas, esto porque además no se señala bajo qué características de terreno y ambientales fueron realizadas para predecir con asistencia del software el modelo empleado. Se solicita al titular realizar estas medidas correctamente con los valores actualizados</t>
  </si>
  <si>
    <t>150.	No existe antecedentes técnicos que respalden los niveles de presión sonora y vibraciones para los receptores del área de influencia, en una de las medidas de mitigación planteada por el Titular al crear un nuevo parque o intervenir el existente parque DYR.</t>
  </si>
  <si>
    <t>151.	En relación con lo anterior y respecto del Área de influencia para Animales Silvestres, del punto 4.3.2.1.15., se solicita revisar y ampliar los antecedentes, considerando el efecto que los cambios en el hábitat en el sector Lagunas de Llolleo, sobre los desplazamientos de la avifauna nativa, que habita los cuerpos de agua costeros de la provincia de San Antonio.</t>
  </si>
  <si>
    <t>152.	Siguiendo la comparación entre la laguna de Cartagena como medio semiartificial y el estero de Cartagena como medio natural, es relevante mencionar que durante la cuarentena las especies de aves disminuyeron en el primero aumentando la población una vez que comenzó el desconfinamiento lo que hace pensar que este ecosistema en sí mismo podría actuar más como refugio de especies cuando las condiciones del medio circundante no son óptimas y no por la calidad del ecosistema en sí mismo. Esto plantea dudas sobre la destrucción de un humedal natural y la compensación mediante la creación de otro artificial. La omisión de antecedentes para la delimitación del Área de Influencia del proyecto resulta en una falta de información relevante para la evaluación y los potenciales impactos que la actividad del proyecto podría generar sobre múltiples zonas y en particular sobre el componente fauna presente en la red de humedales del borde costero del litoral central lo que lleva a una falta de evaluación de estos impactos o a calificarlos erróneamente como “no significativos”. Esto implica una incapacidad para determinar e incorporar todos los componentes afectados por el proyecto, impidiendo el diseño de medidas de mitigación/reparación/compensación adecuadas y por consiguiente un diseño de plan de seguimiento ineficiente.</t>
  </si>
  <si>
    <t>153.	La omisión de antecedentes bibliográficos asociados al componente animales silvestres, específicamente aves, y las graves inconsistencias tanto en la metodología de muestreo como en los resultados de éste plantean incertidumbre con respecto a los datos reportados en la línea base generando dudas sobre si ésta es representativa de este componente.
Respecto al numeral 4.2.3, se establece el elemento “luminosidad, como un componentes y elementos ambientales que no se relacionan con el proyecto (no considerados dentro del área de influencia del proyecto”. Sin embargo, este factor debe ser relacionado con la presencia de aves migratorias, y debiese tener una evaluación dado que este elemento disturba la rutas y la capacidad de orientación de las aves. Además, se contradice con lo señalado en la TABLA C2-3:
Identificación de Potenciales Impactos del Proyecto, donde sí se señala a la Luminosidad como elemento que impacta y produce afectación sobre Recursos Naturales por emisiones lumínicas, en las Áreas del Proyecto y en la línea base se verifica la presencia de aves migratorias. Por lo tanto, falta evaluar el componente “luminosidad” sobre los recursos naturales en particular las aves.</t>
  </si>
  <si>
    <t>154.	El proyecto impacta directamente uno de los humedales más importantes del país para la avifauna. Las propuestas de mitigación y compensación no abordan adecuadamente los impactos. La translocación de fauna no mitiga la perdida de hábitat. La translocación tiene altas tasas de mortalidad, y requiere demostrar el establecimiento exitoso de las especies en el largo plazo. En Chile no existen estudios de largo plazo sobre la efectividad de esa técnica, considerando que se requiere un establecimiento exitoso de una población con requerimiento de hábitats específicos a esa localidad, de forma que pueda reproducirse en el tiempo, no se trata de rescatar individuos. Además, esta medida no reemplaza la perdida de hábitat. El proyecto presenta una pérdida neta de humedales, hábitat de gran importancia para aves y otros organismos, hábitat fuertemente amenazado en Chile, particularmente en la zona central.
En la identificación y justificación de la área de influencia, el EIA no menciona, por lo menos, la presencia de: Pseudocolopteryx citreola, ave declarada Casi Amenazada (NT) según el RCE n15, Charadrius semipalmetus, Casi Amenazada (NT) en IUCN Red List, no evaluada en Chile (por lo tanto válida la evaluación IUCN), Calidris pusilla, Casi Amenazada (NT) en IUCN Red List, no evaluada en Chile, Calidris ferruginea Casi Amenazada (NT) en IUCN Red List, no evaluada en Chile, Nycticryphes semicollaris (Rostratula semicollaris) En Peligro de Extinción, según MMA.
Estás especies han sido reportadas por reconocidos ornitólogos, cuyos registros son públicos en el sitio eBird.org. Y en otras publicaciones. En lo personal, tengo registros fotográficos de algunas de las especies mencionadas, tomadas en la zona de influencia.
Llama la atención la falta de información considerando la gran importancia del lugar, y por lo tanto la gran cantidad de información existente sobre la avifauna del sitio. Está desprolijidad es preocupante considerando la relevancia ecológica, cultural y científica del lugar, y que se omiten especies amenazadas.</t>
  </si>
  <si>
    <t>155.	Respecto de la determinación y justificación del área de influencia para la componente flora y vegetación, se solicita al titular aclarar y ampliar los antecedentes de capítulo 4 punto 4.3.2.1.11, atendido que la descripción de los criterios no es suficiente para descartar la afectación de la componente. En ese sentido se solicita al titular incorporar para todas las obras y fases del proyecto los elementos o efectos potenciales en que fundamenta la determinación del AI, para lo anterior se debe mostrar gráficamente la extensión de los efectos esperados que, entre otros, pueda identificar, debiendo considerar:
•	Efectos por cambios en la disponibilidad y calidad de los recursos hídricos producto de las obras o acciones del proyecto
•	Efectos por cambios en la morfología del terreno y aportes de sedimentos
•	Efectos sobre las condiciones microclimáticas de las formaciones vegetales producto de las obras
•	Efectos de la fragmentación de las unidades vegetales a intervenir.
•	Efectos de la dispersión del material particulado sedimentable.
Respecto del Área de influencia “Áreas Protegidas y Sitios Prioritarios para la Conservación”, se solicita al titular ampliar,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
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presentes.
En relación con lo anterior y respecto del Área de influencia para Animales Silvestres, del punto 4.3.2.1.15., se solicita revisar y ampliar los antecedentes, considerando el efecto que los cambios en el hábitat en el sector Lagunas de Llolleo, sobre los desplazamiento de la avifauna nativa, que habita los cuerpos de agua costeros de la provincia de San Antonio.</t>
  </si>
  <si>
    <t>156.	Definición del Área de Influencia del PPE para las comunidades intermareales de Sustratos Duros.
El análisis de antecedentes utilizados en el EIA para la definición del Área de Influencia (AI) del proyecto PPE, en la mayoría de los componentes referentes al medio ambiente marino (Sector Marítimo), no cumple con los lineamientos mínimos establecidos en la “Guía sobre el Área de Influencia en el Sistema de Evaluación de Impacto Ambiental del Servicio de Evaluación Ambiental, 2017”.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La misma Guía para el establecimiento de las AIs indica por lo tanto que es necesario realizar la predicción y evaluación para poder identificar los impactos ambientales que el proyecto genera y estimarlos cuantitativa y cualitativamente (predicción) y posteriormente evaluar su significancia (evaluación); lo anterior con el fin de obtener los fundamentos necesarios para justificar la inexistencia de los ECC del artículo 11 de la Ley, conforme a lo establecido en el Título II del Reglamento del SEIA. Puesto que, tal como se indica en la descripción del proyecto, el Puerto Exterior de San Antonio se construye para aumentar, muy significativamente, tanto el tráfico de embarcaciones, como el tamaño de las embarcaciones que puede acomodar, el proyecto es esencialmente destinado a modificar una actividad marítima y, por lo tanto, existe un impacto inherente al proyecto en el medio ambiente marino. Este impacto ocurre tanto durante la construcción de las obras del PE, como especialmente durante la operación del futuro puerto. Resulta por ello obvio que la definición del AI no satisface los criterios establecidos en las guías del     SEIA     (criterios     8,     11,     12,     13     y     14,     15.     16.     19,     21)     por     cuanto: Aunque el proyecto sí reconoce en la Tabla ‘RE-7 Resumen de Impactos Significativos durante la etapa de construcción y en la Tabla ‘RE-8 sobre Resumen de Medidas de Compensación y Mitigación’ sí se indica que durante la construcción de las obras (varios años) se producirá aumento de sólidos suspendidos en la columna de agua durante el proceso de dragado, este reconocido impacto no se ha tenido en cuenta en lo absoluto en la definición del AI. No se presenta ningún análisis que permita evaluar qué sucederá con la pluma generada por estos sedimentos en suspensión, i.e. cuál será el área de influencia, ya sea a través de un modelo de dispersión 2D o por un modelo simple de advección- difusión, que permita inferir el AI. El estudio tampoco cita literatura relevante de otras obras similares en      Chile      u      otras      partes      del      mundo      con      características      físicas      similares.
Referencias: Navarrete, S., Aiken, C., Subida, M., Beldade, R., Pérez-Matus, A., Fernández, M., Fariña, J., Gelcich, S., Gaxiola, A., Armesto, J. &amp; Williams, M. (2021) INFORME TÉCNICO DE OBSERVACIONES AL ESTUDIO DE IMPACTO AMBIENTAL DEL PROYECTO PUERTO EXTERIOR DE SAN ANTONIO: Pontificia
Universidad Católica de Chile &amp; Universidad Técnica Federico Santa María.</t>
  </si>
  <si>
    <t>157.	Los antecedentes utilizados en el EIA para la definición del Área de Influencia (AI) del proyecto PPE, en la mayoría de los componentes referentes al medio ambiente marino, no cumple con los lineamientos mínimos establecidos en la “Guía sobre el Área de Influencia en el Sistema de Evaluación de Impacto Ambiental del Servicio de Evaluación Ambiental, 2017”.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La misma Guía para el establecimiento de las AIs indica por lo tanto que es necesario realizar la predicción y evaluación para poder identificar los impactos ambientales que el proyecto genera y estimarlos cuantitativa y cualitativamente (predicción) y posteriormente evaluar su significancia (evaluación); lo anterior con el fin de obtener los fundamentos necesarios para justificar la inexistencia de los ECC del artículo 11 de la Ley, conforme a lo establecido en el Título II del Reglamento del SEIA.
El diseño del PPE en su descripción implica un aumento significativo en el tráfico (número) de embarcaciones, como el calado de las que se podrán acomodar. El objetivo central del proyecto es amplificar la actividad marítima mercante, esto inevitablemente tiene un impacto o ejerce presión en el medio ambiente marino del AI. El impacto provendrá durante la construcción de las obras del proyecto, como en la etapa operativa del futuro puerto. Por esto resulta muy importante que la definición del AI sea científicamente rigurosa y que considere la literatura científica actualizada y relevante. También las reglas del SEIA deben cumplirse a cabalidad para que se garantice que la aprobación o rechazo del PPE se apegue a la normativa vigente y por lo tanto sean menos probables efectos adversos ambientalmente.
Para el comité ambiental comunal de Cartagena (CACC) y los residentes de la comuna, resulta muy preocupante que la definición de AI que comprende la totalidad del borde costero de nuestra comuna ponga en riesgo la calidad de vida y los potenciales de crecimiento y desarrollo de las actividades asociadas al borde costero de nuestro territorio. La definición de AI es extremadamente pobre en sus argumentaciones científicas, técnicas de muestreos y análisis, lo que se comprueba fácilmente al revisar y comprobar que los criterios determinados por las guías del SEIA son altamente incumplidos (criterios 8, 11, 12, 13 y 14, 15. 16. 19, 21).
La definición de AI nos parece inaceptable porque:
1.	No incorpora en ningún aspecto el incremento de riesgo de contaminación marina debido al aumento de tráfico de embarcaciones y los volúmenes transportados. Al aumentar las actividades de construcción y/o actividad del futuro puerto, aumentará la contaminación por ruidos submarinos y las probabilidades de derrames de líquidos tóxicos accidentales durante las actividades propias del puerto o de accidentes navieros que pueden causar vertimiento de sustancias tóxicas o contaminantes como ha ocurrido anteriormente en San Antonio.
2.	El dragado del fondo marino durante un periodo considerable de tiempo (años) tendrá como consecuencia inevitable el incremento de los sólidos en suspensión, los que podrían contener elevadas concentraciones de metales pesados. Se desconocen algunos detalles del procedimiento de dragado;intensidad, periodicidad, las magnitudes y características de la pluma de dispersión de sólidos y cuáles serán los efectos de esta última a través del AI que estará determinada por las variables oceanográficas propias de la zona, en el AI y sus alrededores. Tenemos la certeza como CCAC que es indispensable una definición mucho más fina, seria y profunda del AI y los potenciales impactos ambientales sobre ella. Desde el enfoque científico; proponemos que se incorporen al estudio y análisis las herramientas, instrumentos y sistemas de modelación que ofrecen el conocimiento y la tecnología actual, solo así podremos tener una definición coherente del AI que permita una evaluación mucho más acabada y responsable, con visión de largo plazo y en función del patrimonio natural y cultural. Tampoco vemos que el conocimiento científico de otros proyectos similares en Chile y el extranjero haya sido considerado.
3.	El dragado, 13 Km mar adentro, se ubica casi frente a Cartagena y Las Cruces. Este punto nos preocupa especialmente ya que el EIA, al no especificar las posibles dimensiones y características de la pluma de dispersión, nos deja en plena incertidumbre ante posibles impactos severos sobre el sistema costero de nuestra comuna y los consecuentes efectos sobre una amplia gama de actividades que nuestra comunidad lleva a cabo asociada al litoral. Nuestras playas son un invaluable patrimonio natural e histórico del país, la disponibilidad de recursos y biodiversidad marina hacen posible el sustento y desarrollo de diversas actividades costeras relacionadas con el turismo y otorgan a sus residentes una buena calidad de vida. Tampoco se nos presenta la metodología utilizada para definir el AI, asunto que genera temor y dudas ante una posible subestimación de impactos ambientales mediante procedimientos y datos incorrectos o inapropiados, es decir, faltos de rigor científico, errores que podrían conducir a malas decisiones y consecuencias indeseadas. Por lo tanto exigimos la aclaración de las metodologías utilizadas para la definición del AI y los posibles efectos de la pluma de dispersión, solo esto nos permitirá tener una razonable certeza de los impactos ambientales de la pluma y las actividades que la producen.
4.	Nuestra comuna tiene ecosistemas marinos de belleza y valor únicos, con gran riqueza y diversidad de especies. Por esto último el CACC, ha evaluado durante el último año solicitar la declaración de algunas áreas marinas protegidas en su litoral, lo que se contrapone con el desarrollo del PPE. Pensamos que sus ecosistemas están en riesgo de ser afectados o modificados al largo plazo o irreversiblemente. El incremento en el aporte de sedimentos desde la pluma podría modificar considerablemente las condiciones fisicoquímicas del agua, estos cambios ejercen presiones selectivas sobre los organismos del fito y zooplancton, limitando su proliferación y/o alterando su composición. Consecuentemente, los organismos bentónicos verían limitada su capacidad de desarrollo y sobrevivencia. Tampoco podemos descartar las posibles pérdidas de hábitats por excesivos aportes de sedimentos. Estas eventuales consecuencias refuerzan nuestras dudas y la exigencia de una metodología clara y coherente, apegada a las normas vigentes, con rigor científico y comprometida con el desarrollo sustentable de nuestra comuna y provincia.
5.	Vemos con preocupación como el EIA no cita publicaciones científicas de corriente principal y sobre patrones de circulación de agua, dispersión de sedimentos de la pluma de dispersión del rio Maipo, dinámica de organismos planctónicos. Considerar la información de estos trabajos es relevante para una evaluación de impactos coherente con la realidad. El trabajo de Piñones et al (2005) describe el desplazamiento de la pluma del Río Maipo y el sector de influencia de los sedimentos y baja salinidad en toda la Bahía de Cartagena que produce. Más reciente, el trabajo de Masotti (2018) describe las dinámicas del fitoplancton y sus efectos sobre la productividad marina para la misma área. Kaplan et al (2003) estudia y describe la circulación y estructura térmica diaria de la columna de agua entre la desembocadura del Río Maipo y la Bahía de Cartagena muestra el transporte de aguas superficiales desde la boca del Maipo hacia el norte. Estos estudios avalan y demuestran el conocimiento empírico de nuestra comunidad; los vientos predominantes en el sector son perpendiculares a la línea de costa y con un claro efecto en el clima diario, Narváez et al (2004). Los vientos generan movimientos de agua hacia nuestra comuna a través de corrientes superficiales costeras que eventualmente transportan sedimentos desde la boca del Río Maipo hacia la Bahía de Cartagena y continúan hasta Las Cruces. Esta evidencia científica muestra que nuestros temores acerca de un posible arrastre excesivo de sedimentos que el proceso de dragado pondrá en suspensión en la columna de agua durante la etapa de construcción del PE y que el área real de influencia sería mucho más amplia que la propuesta en el EIA.
6.	En Cartagena existen gran cantidad de comunidades de organismos intermareales y submareales en sectores rocosos del borde costero, para algunos de estos ecosistemas el CACC tiene planes y proyectos en desarrollo para solicitar la declaración de áreas marinas protegidas. Además, el proyecto implica un aumento en el riesgo de derrames, resulta claro en los estudios citados que toda la zona de Pelancura y Cartagena están expuestas y al alcance inmediato de potenciales contaminantes provenientes desde San Antonio y toda la costa de la bahía de Cartagena podría ser afectada en cuestión de horas. Debido a las debilidades metodológicas para definir la acotada AI no será posible evaluar debida y responsablemente estos futuros impactos.
7.	El punto que mayor preocupación nos genera a este Comité Ambiental, se refiere a los efectos de largo plazo producidos tanto por la modificación del fondo marino, como por las construcciones del PPE sobre la dinámica hidrosedimentaria de la pluma de dispersión. Las arenas de las playas de la bahía de Cartagena, provienen de los aportes sedimentarios naturales del rio Maipo. Al verse perturbada o modificada la dinámica de la pluma, vemos el riesgo de una disminución drástica de los aportes sedimentarios a nuestras playas en el largo plazo. El estado actual de nuestras playas ya es preocupante, precisamente por la disminución en los sedimentos que llegan a éstas y una erosión evidente en los últimos años, problemática que se vería agudizada por el cambio en la dinámica del arrastre de sedimentos. Resulta impensable para nuestra comunidad, una disminución mayor de sus playas, e incluso debido a las debilidades en la definición del AI, nos preocupa mayormente debido a estas incertezas científico técnicas.
LITERATURA CITADA
Kaplan, D. M., J. L. Largier, S. A. Navarrete, R. Guiñez, and J. C. Castilla. 2003. Large diurnal temperature fluctuations in the nearshore water column. Estuarine Coastal and Shelf Science 57 :385-398.
Masotti, I., P. Aparicio-Rizzo, M. A. Yevenes, R. Garreaud, L. Belmar, and L. Farías. 2018. The Influence of River Discharge on Nutrient Export and Phytoplankton Biomass Off the Central Chile Coast (33°– 37°S): Seasonal Cycle and Interannual Variability. Frontiers in Marine Science 5 . ttps://doi.org/10.3389/fmars.2018.00423
Narváez, D. A., E. Poulin, G. Leiva, E. Hernández, J. C. Castilla, and S. A. Navarrete. 2004. Seasonal and spatial variation of nearshore hydrographic conditions in central Chile. Continental Shelf Research 24:279-292.
Piñones, A., A. Valle-Levinson, D. A. Narváez, C. A. Vargas, S. A. Navarrete, G. uras, and J. C. Castilla. 2005. Wind-induced diurnal variability in river plume motion. Estuarine Coastal and Shelf Science 65
:513-525.</t>
  </si>
  <si>
    <t>158.	Definición del Área de Influencia del PPE para las comunidades intermareales de Sustratos Duros.
El análisis de antecedentes utilizados en el EIA para la definición del Área de Influencia (AI) del proyecto PPE, en la mayoría de los componentes referentes al medio ambiente marino (Sector Marítimo), no cumple con los lineamientos mínimos establecidos en la “Guía sobre el Área de Influencia en el Sistema de Evaluación de Impacto Ambiental del Servicio de Evaluación Ambiental, 2017”.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La misma Guía para el establecimiento de las AIs indica por lo tanto que es necesario realizar la predicción y evaluación para poder identificar los impactos ambientales que el proyecto genera y estimarlos cuantitativa y cualitativamente (predicción) y posteriormente evaluar su significancia (evaluación); lo anterior con el fin de obtener los fundamentos necesarios para justificar la inexistencia de los ECC del artículo 11 de la Ley, conforme a lo establecido en el Título II del Reglamento del SEIA. Puesto que, tal como se indica en la descripción del proyecto, el Puerto Exterior de San Antonio se construye para aumentar, muy significativamente, tanto el tráfico de embarcaciones, como el tamaño de las embarcaciones que puede acomodar, el proyecto es esencialmente destinado a modificar una actividad marítima y, por lo tanto, existe un impacto inherente al proyecto en el medio ambiente marino. Este impacto ocurre tanto durante la construcción de las obras del PE, como especialmente durante la operación del futuro puerto. Resulta por ello obvio que la definición del AI no satisface los criterios establecidos en las guías del SEIA (criterios 8, 11, 12, 13 y 14, 15. 16. 19, 21) por cuanto:
En lo que respecta a los ecosistemas marinos intermareales de fondos duros, así como otros componentes de estos ecosistemas (ej. comunidades de fito- y zoo-plancton, ictiofaunas, recursos hídricos, oceanografía química), la definición del AI no considera la literatura internacional que permitiría definir de manera informada los impactos de este proyecto en el mar. Peor aún, no considera tampoco la literatura científica existente para la misma área de emplazamiento del proyecto. Al respecto, el trabajo científico de Vargas et al., publicado en el Journal of the Marine Biological Association, UK (2006), en donde se 3 Evaluación EIA del Puerto Exterior: Intermareal Fondos Duros Dr. Sergio A. Navarrete muestra la influencia y propagación diaria de la pluma del Río Maipo sobre la distribución del fito- y mero-plancton, muestra en la Figura 1 del trabajo (ver Fig. 1) el sector de influencia cercana de la Pluma del Río y cómo se propaga en dirección norte hasta la costa de Las Cruces.
Además, el trabajo de Piñones et al., publicado en la revista Estuarine Shelf and Coastal Science (2005) sobre los forzantes de alta frecuencia del desplazamiento de la pluma del Río Maipo, muestra en la Figura 1 el sector de influencia de los sedimentos y baja salinidad en toda la Bahía de Cartagena (Figura 2).
El estudio de circulación y estructura térmica diaria de la columna de agua desarrollado entre la desembocadura del Río Maipo y la Bahía de Cartagena por Kaplan et al., (Estuarine Coastal and Shelf Science, 2003) también muestra el transporte de agua superficial desde la desembocadura del río hacia el norte con frecuencia diaria (Figura 4).
Más recientemente el trabajo de Masotti et al., publicado en la revista Frontiers in Marine Science (2018) sobre la influencia de plumas de ríos, incluyendo la del Río Maipo, sobre la 5 Evaluación EIA del Puerto Exterior: Intermareal Fondos Duros Dr. Sergio A. Navarrete productividad primaria costera, delimita las zonas de influencia de los ríos sobre ecosistemas pelágicos costeros y su variación estacional (Figura 3).
Todos estos estudios científicos demuestran que el forzamiento por los vientos meridionales predominantes, y que en el sector de estudio son ortogonales a la línea de costa y con una fuerte señal climatológica diaria (Narváez et al. Continental Shelf Research, 2004), producen corrientes superficiales costeras en dirección norte que pueden transportar sedimentos desde el sector de la desembocadura del Río Maipo hacia la Bahía de Cartagena, llegando incluso a la costa de Las Cruces. Esto implica que el sedimento en suspensión producido por el dragado durante la etapa de Construcción del PE puede afectar un área mucho más amplia que la definida en el AI. En particular, las comunidades intermareales y submareales de los sectores de Pelancura y Cartagena y, dependiendo de las cargas, también de Las Cruces, se verán afectadas. La información existente también sugiere que el vertimiento de sedimentos del dragado también podría afectar comunidades y ecosistemas intermareales y submareales mucho más al norte (costa de Las Cruces) que lo definido en el AI. Pero la información presentada es insuficiente para evaluar si tal impacto puede ocurrir. 6 Evaluación EIA del Puerto Exterior: Intermareal Fondos Duros Dr. Sergio A. Navarrete Por último, puesto que como se indica arriba el objetivo del proyecto importa un aumento en riesgos de derrames, resulta claro de los estudios resumidos aquí que la toda la zona de Pelancura y Cartagena están al
alcance casi inmediato de potenciales contaminantes superficiales, y que el sector de Las Cruces y toda la costa de Bahía Cartagena pueden ser afectadas en pocas horas. La restringida AI no permitirá evaluar estos impactos
Referencias: Navarrete, S., Aiken, C., Subida, M., Beldade, R., Pérez-Matus, A., Fernández, M., Fariña, J., Gelcich, S., Gaxiola, A., Armesto, J. &amp; Williams, M. (2021) INFORME TÉCNICO DE OBSERVACIONES AL ESTUDIO DE IMPACTO AMBIENTAL DEL PROYECTO PUERTO EXTERIOR DE SAN ANTONIO: Pontificia
Universidad Católica de Chile &amp; Universidad Técnica Federico Santa María.
Páginas para ver imágenes y figuras: 4, 5 y 6 del informe señalado en la observación.</t>
  </si>
  <si>
    <t>159.	Ecosistemas marinos
En relación con el área de influencia del vertimiento de dragado, ubicado a 13 km del Puerto de San Antonio, el EIA del proyecto no presenta los métodos utilizados para su determinación, así como tampoco especifica el tamaño esperable en la superficie de la pluma de sedimentos suspendidos, ni realiza una descripción de la zona de vertimiento en alta mar, sólo se presenta la figura C2-19 con el área ya delimitada.
Lo anterior implica que el sedimento en suspensión producido por el dragado durante la etapa de construcción del proyecto puede afectar un área mucho más amplia que la definida en el AI. En particular, las comunidades intermareales y submareales de los sectores de Pelancura y Cartagena, dependiendo de las cargas, también de Las Cruces, se verán afectadas. La información existente también sugiere que el vertimiento de sedimentos del dragado no descarta que pueda afectarse comunidades y ecosistemas intermareales y submareales más al norte incluso (costa de Las Cruces) que lo definido en el AI. La información presentada es insuficiente para evaluar si tales impactos pueden ocurrir.
Por otro lado, en relación con el componente Ecosistemas Marinos, y al criterio EM-3 (Fuentes de emisión), no se justifica por qué en el área de influencia de las plumas de dispersión de sedimentos dragados y vertidos, se define un límite de profundidad de 20 m; esta área de influencia incluye el sector marítimo cercano a la zona de dragado y el litoral Norte y la AMERB de San Antonio.</t>
  </si>
  <si>
    <t>160.	Definición del Área de Influencia del PPE para las comunidades intermareales de Sustratos Duros.
El análisis de antecedentes utilizados en el EIA para la definición del Área de Influencia (AI) del proyecto PPE, en la mayoría de los componentes referentes al medio ambiente marino (Sector Marítimo), no cumple con los lineamientos mínimos establecidos en la “Guía sobre el Área de Influencia en el Sistema de Evaluación de Impacto Ambiental del Servicio de Evaluación Ambiental, 2017”.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La misma Guía para el establecimiento de las AIs indica por lo tanto que es necesario realizar la predicción y evaluación para poder identificar los impactos ambientales que el proyecto genera y estimarlos cuantitativa y cualitativamente (predicción) y posteriormente evaluar su significancia (evaluación); lo anterior con el fin de obtener los fundamentos necesarios para justificar la inexistencia de los ECC del artículo 11 de la Ley, conforme a lo establecido en el Título II del Reglamento del SEIA. Puesto que, tal como se indica en la descripción del proyecto, el Puerto Exterior de San Antonio se construye para aumentar, muy significativamente, tanto el tráfico de embarcaciones, como el tamaño de las embarcaciones que puede acomodar, el proyecto es esencialmente destinado a modificar una actividad marítima y, por lo tanto, existe un impacto inherente al proyecto en el medio ambiente marino. Este impacto ocurre tanto durante la construcción de las obras del PE, como especialmente durante la operación del futuro
puerto. Resulta por ello obvio que la definición del AI no satisface los criterios establecidos en las guías del SEIA (criterios 8, 11, 12, 13 y 14, 15. 16. 19, 21) por cuanto:
El aumento de tráfico de embarcaciones y del tamaño (y diversidad) de embarcaciones implica un inevitable aumento en los riesgos de contaminación de las aguas costeras, los que no son considerados en absoluto en la definición del AI. Estos riesgos están asociados inherentemente a la actividad que el proyecto persigue aumentar, como son, aumento de contaminación por ruido submarino (ver abajo), aumento en probabilidad de accidentes durante la operación de carga/descarga de productos sólidos o líquidos, de derrames de petróleo durante las operaciones de servicio de embarcaciones, o por accidentes navieros, como ya ha ocurrido en la misma localidad hace algunos años. Pese a lo anterior, la Tabla ‘RE-7 Resumen de Impactos Significativos’ solamente reconoce impactos en los ecosistemas marinos durante la Construcción de las obras. Resulta curioso e inexplicable que sí se han considerado impactos de derrame de diferentes tipos de contaminantes en el sector terrestre. 2 Evaluación EIA del Puerto Exterior: Intermareal Fondos Duros Dr. Sergio A. Navarrete. La definición de AI debe por lo tanto contar con un análisis al menos preliminar de la dispersión rápida de solidos suspendidos, hidrocarburos y otros potenciales contaminantes que pueden ocurrir en el ámbito de operación del futuro puerto.</t>
  </si>
  <si>
    <t>161.	No se justifica correctamente por qué se realizan Áreas de Influencias para el estudio de Recursos Hídricos Marinos (Capítulo 2 Figura C2-11) y otra para “Ecosistemas Marinos” (Capítulo 2 Figura C2-19), por separado. Lo anterior estaría correcto si la redacción de ambos componentes estuviera claramente diferenciada. Sin embargo, el titular cruza los Criterios RH4 y RH5 como si fueran parte de una misma componente del AI, duplicando los párrafos que mencionan la aplicabilidad de estos. Si bien, los recursos hídricos son parte de la componente abiótica de los ecosistemas acuáticos marinos, el titular debe ser claro y considerarlo como parte del medio físico según el artículo 18 del reglamento del SEIA y no incorporar a la biota como parte de éste, dejando esta última como parte del análisis de atributos y objeto de conservación en el AI de ecosistemas marinos; acción que realiza en el Capítulo 3, pero que estaría erróneamente delimitada debido a que sus criterios estarían mal justificados según redacción del Capítulo 2.
Se considera que el área de Influencia para Recursos Hídricos Marinos y Ecosistemas Marinos es insuficiente para un proyecto de gran magnitud. Se solicita al titular que amplíe su Área de Influencia marina y estaciones de muestreo para todos los monitoreos marinos, considerando información actual y futura de rutas de navegación y trayectoria de la pluma de nutrientes. Por otro lado, se debe incorporar revisión bibliográfica de cetáceos (varados y avistamientos), aumentar el número de campañas para la obtención de datos que permitan evaluar el riesgo de colisión y áreas de forrajeo según la estación del año. Lo anterior se justifica en que el titular elabora un AI reducida, por lo que los informes que analizan los distintos elementos del ecosistema se reducirían a técnicas de monitoreos mal discutidas y análisis poco representativos respecto a la caracterización y al impacto real del proyecto, subestimándose los efectos colaterales en las zonas del ecosistema marino (principalmente litoral y nerítica) en áreas adyacentes, desde Santo Domingo hasta el Tabo.</t>
  </si>
  <si>
    <t>Definición del Área de Influencia del PPE para las comunidades intermareales de Sustratos Duros. El análisis de antecedentes utilizados en el EIA para la definición del Área de Influencia (AI) del proyecto PPE, en la mayoría de los componentes referentes al medio ambiente marino (Sector Marítimo), no cumple con los lineamientos mínimos establecidos en la “Guía sobre el Área de Influencia en el Sistema de Evaluación de Impacto Ambiental del Servicio de Evaluación Ambiental, 2017”.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La misma Guía para el establecimiento de las AIs indica por lo tanto que es necesario realizar la predicción y evaluación para poder identificar los impactos ambientales que el proyecto genera y estimarlos cuantitativa y cualitativamente (predicción) y posteriormente evaluar su significancia (evaluación); lo anterior con el fin de obtener los fundamentos necesarios para justificar la inexistencia de los ECC del artículo 11 de la Ley, conforme a lo establecido en el Título II del Reglamento del SEIA. Puesto que, tal como se indica en la descripción del proyecto, el Puerto Exterior de San Antonio se construye para aumentar, muy significativamente, tanto el tráfico de embarcaciones, como el tamaño de las embarcaciones que puede acomodar, el proyecto es esencialmente destinado a modificar una actividad marítima y, por lo tanto, existe un impacto inherente al proyecto en el medio ambiente marino. Este impacto ocurre tanto durante la construcción de las obras del PE, como especialmente durante la operación del futuro puerto. Resulta por ello obvio que la definición del AI no satisface los criterios establecidos en las guías del SEIA (criterios 8, 11, 12, 13 y 14, 15. 16. 19, 21) por cuanto:
El aumento inevitable en el ruido submarino producido por las embarcaciones que aumentarán en frecuencia y especialmente por el arribo de embarcaciones new Post-Panamax no ha sido considerado en absoluto en la definición del AI ni en ninguno de los antecedentes del EIA. Las principales organizaciones marítimas internacionales (IMO, International Maritime Organization), organizaciones internacionales de conservación de los océanos (ICSU, International Counsil for Science), y la Comisión Europea (Joint Research Center (JRC) reconocen el ruido submarino como un contaminante antrópico asociado al tráfico marítimo desde hace mucho tiempo y han elaborado guías y protocolos de monitoreo (https://ec.europa.eu/jrc/sites/jrcsh/files/lb-na-26555-en-n.pdf) y propuesto medidas de mitigación (http://www.imo.org/en/MediaCentre/HotTopics/Documents/833%20Guidance%20on%20r educing%20underwater%20noise%20from%20commercial%20shipping%2C.pdf). Nada de esto ha sido considerado para la definición del AI, o por los estudios de línea base del EIA del Proyecto Puerto Exterior.</t>
  </si>
  <si>
    <t>163.	Situación del área geográfica de emplazamiento del proyecto. Área de Influencia (Al) Ecosistemas Marinos.
Criterio EM-1. Obras del Proyecto: Considera el diseño y características de las obras del Proyecto sobre o cercano al mar.
Criterio EM-2. Características propias del área o espacio geográfico: Considera las características propias del sitio o espacio geográfico donde se desarrollarán las partes, obras y acciones del Proyecto. Considera todos los hábitats en los cuales se emplazarán obras del Proyecto y los hábitats donde se podrían modificar las características actuales, así como sus elementos físicos, químicos y biológicos.
Criterio EM-4. Característica s de las especies: Considera las características de las especies que hacen uso del hábitat potencialmente afectado por el Proyecto. Dependiendo de sus atributos poblacionales e individuales, y el grado de plasticidad frente a escenarios desfavorables, además de su valoración biológica patrimonial (estados de conservación, grado de endemismo, entre otras).
Criterio EM-5. Áreas protegidas: Considera la cercanía del Proyecto a Áreas Marinas Protegidas (AMPS) y/o Áreas de Manejo y Explotación de Recursos Bentónicos (AMERB).
De acuerdo a lo señalado en la Descripción del Proyecto, y de acuerdo a lo indicado en la figura 1, que describe la dirección y alcance de la pluma de dispersión en la desembocadura del Río Maipo, se solicita al titular analizar la dinámica de dispersión de la situación indicada, puesto que la instalación de la infraestructura portuaria genera un impacto directo al medio marino.
Este impacto de genera no sólo durante la fase construcción, sino también durante la fase de operación, por lo cual se estima que el Al no satisface los criterios establecidos en la guía del SEIA, esto es: Criterios 8, 9, 10 (art. 6), 11, 12, 13, 14, 15, 16, 17, 18, 19 y 21.
Considerando lo anterior, como consecuencia de la inadecuada determinación y definición del Al, todas las actividades posteriores que dependen de esta definición, especialmente aquellas relacionada con le descripción detallada de los elementos ambientales en la respectiva línea base (objetos de conservación y atributos) no representan adecuadamente el medio marino y las variables que pueden ser modificadas por el proyecto, lo cual a su vez, no permite establecer planes de seguimiento, medidas de mitigación, reparación y compensación que permitan considerar la posible evolución del elemento del medio ambiente (Criterio 19) y en consecuencia, no es posible establecer efectos adversos significativos sobre la cantidad y calidad de los recursos naturales, especialmente cuando existe evidencia científica que señala la influencia de la pluma del Río Maipo sobre varios elementos del medio marino, esto es: distribución de plancton, distribución de sedimentos (que permiten la formación del campo dunar de la bahía de Cartagena), productividad primaria y nutrientes. Esta pluma, de acuerdo a la imagen, se propaga en dirección norte hasta la costa de Las Cruces.
En atención a lo anterior, el efecto de la inadecuada definición de la Al, se relaciona directamente con componentes del Medio Humano, como es la actividad de pesca artesanal, debido a que el titular indica que no hay efectos más allá del AMERB San Antonio, sin embargo, a la luz de estos antecedentes, es necesario señalar que el AMERB Cartagena debería ser incorporada en el Al del proyecto, así como su correspondiente organización de pescadores artesanales.
Adicionalmente, el titular señala el Al para efectos de la etapa de Construcción, sin embargo, no considera impactos en la etapa de Operación, relacionadas con ruta de cetáceos y riesgos de derrames de hidrocarburos, los cuales dada la dispersión señalada, tienen una alta probabilidad de alcanzar la bahía de Cartagena y la zona intermareal de Las Cruces, ambos ecosistemas altamente vulnerables estos compuestos.
Desde el punto de vista de la definición del Al, es posible concluir que falta información relevante y esencial para establecer impactos adversos y significativos en el medio marino.
Figura 1. Desembocadura del Río Maipo.
Esta situación de falta de antecedentes, nos afecta en el entendido que el titular debe proporcionar toda la información científica disponible, que permita evaluar los impactos, en especial al medio marino, ecosistema primordial para nuestra actividad.</t>
  </si>
  <si>
    <t>164.	El área de influencia presentado por el EIA el capítulo 2 de este, se presume que no cumple con los lineamientos mínimos establecidos por la “Guía sobre el Área de Influencia en el Sistema de Evaluación de Impacto Ambiental del Servicio de Evaluación Ambiental, 2017”, esto en relación a los componentes del medio ambiente marino.
Pareciera que el AI (área de influencia) y así lo menciona la Dra. Megan Williams en sus observaciones al estudio, dice lo siguiente “Parecen ser bastante arbitrarias, sin justificación de su extensión. Llama la atención la definición de la zona de influencia para procesos oceanográficos, que resulta un área acotada sólo a la extensión del proyecto, aun cuando el régimen de transporte de sedimentos, corrientes y oleaje pueda verse afectado mucho más allá de lo definido”.
Por otra parte,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Es en base a estos argumentos que se considera que existe arbitrariedad en el AI, puesto que carece de sustento técnico, argumentos y claridad en su planteamiento.
Otra falencia es notable en el análisis del AI del vertimiento del dragado, que se ubica a 13 Km del Puerto de San Antonio, pero casi ortogonal a las localidades de Cartagena y Las Cruces. Los métodos usados para determinar el área de influencia de esta actividad específica no son presentados en el EIA, así como tampoco se especifica el tamaño esperable en la superficie de la pluma de sedimentos suspendidos. El proyecto tampoco cita literatura relevante de otras obras similares en Chile u otras partes del mundo con características físicas similares.</t>
  </si>
  <si>
    <t>165.	Considerando los estudios de Kaplan et al (2003), Narváez et al 2004 y Piñones et al (2005); que se refieren al transporte de sedimentos y nutrientes provenientes de la cuenca del Maipo y del aporte a la conformación de las comunidades intermareales y submareales de las costas de Cartagena y El Tabo. Se debería evaluar los efectos de la modificación de la pluma de nutrientes en el Área Marítima Costera Protegida de Las Cruces.</t>
  </si>
  <si>
    <t>166.	CAPÍTULO 4 Sección 5.1.4 Ecosistemas Acuáticos Marinos Calidad del Agua / Sedimentos Marinos / Biota Marina
Durante la etapa de construcción del Proyecto y de acuerdo con los estudios de maniobra, para lograr las condiciones de operación de la nave de diseño del PE, se requiere hacer un dragado de saneo para la construcción del rompeolas y luego dragar las áreas marítimas del canal de acceso, área de reviro y dársena. El canal de acceso se deberá dragar a una profundidad mínima de -24.0 m NRS y el área de reviro y dársena se deberán dragar a una profundidad mínima de -18.5 m NRS.
Las actividades de dragado de operación tendrán como consecuencia la resuspensión de sedimento del fondo marino hacia la columna de agua, modificando sus características físico-químicas, particularmente incrementando      los     sólidos     suspendidos     en     la     columna     de     agua. El titular espera que al término de estas actividades el material particulado sedimente al fondo marino de forma natural. En virtud de lo anteriormente expuesto, se solicita al titular una estimación respecto a la velocidad con la que el material resuspendido decante en el fondo marino.
Esta situación de falta de antecedentes nos afecta en el entendido que el titular debe proporcionar toda la información científica disponible, que permita evaluar los impactos, en especial al medio marino, ecosistema primordial para nuestra actividad.</t>
  </si>
  <si>
    <t>167.	Recursos Hídricos Marinos. CAPÍTULO 3.13 - RECURSOS HÍDRICOS MARINOS
Según el titular en 3.13.3.11. Calidad de agua (pág. 24). Menciona que "durante la campaña de invierno 2019 se realizó el muestreo de calidad de agua, en cada uno de los puntos de muestreo (14 puntos en el sector Terminal Portuario-incluyendo 4 en área de las AMERBs de Punta Panul y Cartagena, 7 en el Área de Vertimiento y 10 en el sector de Santo Domingo). Se obtuvo muestras de agua desde la superficie y desde el fondo". "Los componentes y su posible impacto en los medios receptores dependerán principalmente de la cantidad y la naturaleza de los desechos vertidos, propiedades físicas del lugar y naturalmente, del tipo de comunidad biológica del área receptora".
Por lo anterior se solicita definir cada uno de los medios receptores, los impactos en los medios receptores y la naturaleza y cantidad de los desechos vertidos.
Esta situación de falta de antecedentes, nos afecta en el entendido que el titular debe proporcionar toda la información científica disponible, que permita evaluar los impactos, en especial al medio marino, ecosistema primordial para nuestra actividad.</t>
  </si>
  <si>
    <t>168.	En la FIGURA RH-114 (pág. 176) el área de estudio registró las mayores profundidades de Disco Secchi en el sector Área de Vertimiento (Puntos V1- V7), el cual, por sus características de lejanía a la costa constituye un punto de registro y muestreo oceánico, reflejándose en una mayor transparencia de la columna de agua (entre 11 y 14 metros) con un máximo en el punto V6 de 14 m.
Una mayor transparencia en la columna de agua, permite el ingreso de la luz del sol aumentando así el proceso fotosintético de las microalgas las cuales son el primer eslabón de la cadena trófica de los ecosistemas marinos. La vida en el ambiente acuático está determinada por la calidad y las características del agua, todo cambio en ella involucra cambios en la biota y en su composición físico- química. De allí la importancia de que el titular de a conocer los efectos que provocará el vertimiento del dragado en dicho sector, ya que uno de los tantos impactos va a ser la turbidez de la columna de agua producto del aumento de sólidos en suspensión evitando el paso de la luz y con ello alterando la reproducción de los organismos fotosintetizadores.
Esta situación de falta de antecedentes, nos afecta en el entendido que el titular debe proporcionar toda la información científica disponible, que permita evaluar los impactos, en especial al medio marino, ecosistema primordial para nuestra actividad.</t>
  </si>
  <si>
    <t>169.	Fisicoquímica de los sedimentos submareales a. Sector Terminal Portuario (PE) i. Arsénico La concentración de arsénico en los sedimentos submareales del sector Terminal Portuario, fueron inferiores al límite de detección (1,2 mg Kg-1 ) en la mayor parte de los puntos analizados, siendo los puntos M-2 y M-4 los únicos puntos cuyos valores fueron superiores a este límite (2,57 y 2,01 mg Kg- 1 , respectivamente), lo que promedió en este sector un valor de 1,39 mg Kg-1 (FIGURA RH-129). La distribución de la concentración de arsénico en los sedimentos indicó que los puntos M2 y M- 4 de mayor concentración se ubican alejados de la costa (FIGURA RH-130).
En relación a los límites de detección respecto a la presencia de arsénico, se solicita utilizar instrumentos mucho más sensibles que determinen con exactitud estas concentraciones ya que los datos entregados no son reales y dependen de los rangos de medición con los que cuenta un determinado instrumento. Cabe mencionar que para realizar las obras del puerto, los sedimentos serán removidos y transportados a la zona de vertimiento. Es allí la importancia de conocer con exactitud las concentraciones de metales pesados, los cuales serán trasladados a otras zonas en las que pueden provocar afectación a la biota marina.</t>
  </si>
  <si>
    <t>170.	Fisicoquímica de los sedimentos submareales a. Sector Terminal Portuario (PE) ii. Cadmio La concentración de cadmio en los sedimentos submareales del sector Terminal Portuario, se presentó inferior al límite de detección (O,1 mg Kg-1) en todos los puntos analizados (FIGURA RH-131). Se repite la misma observación anterior. En relación al equipo utilizado para la detección de metales utilizados.
Esta situación de falta de antecedentes, nos afecta en el entendido que el titular debe proporcionar toda la información científica disponible, que permita evaluar los impactos, en especial al medio marino, ecosistema primordial para nuestra actividad.</t>
  </si>
  <si>
    <t>171.	El EIA no considera como área de influencia el trayecto que realizará el barco que ejecutará la labor de vertimiento de sedimentos. Considerando la distancia que recorrerá dicho barco, el cual ingresará más de un kilómetro mar adentro, existe la posibilidad de que se generen derrames de hidrocarburos, colisiones con cetáceos o mamíferos marinos, lo que no es considerado de manera alguna por el Titular, al no considerar el trayecto del barco desde donde se extraerán los sedimentos hasta el lugar donde se vierta el material dragado.
Observación: La omisión de este trayecto del área de influencia para el medio marino significaría una contravención a lo establecido en el artículo 18, letra d) del RSEIA, por cuanto no se estaría determinando el área de influencia de manera correcta, ni se considera los impactos ambientales potencialmente significativos. Es necesario que el Titular considere este trayecto y analice como se impactará sobre el ecosistema acuático a raíz de este trayecto.
En razón de todo lo anterior, corresponde al Titular considerar lo siguiente:
a)	Considerando el gran impacto que podría tener el Proyecto, en especial considerando los impactos con mamíferos acuáticos y cetáceos, así como la posibilidad de derrames de hidrocarburos, se requiere al Titular realizar un levantamiento de información tomando en cuenta este trayecto como área de influencia, realizando un análisis posterior, disponiendo medidas de reparación para los casos en que ocurra alguna colisión o derrame.
b)	Se solicita al Titular que identifique el tipo de embarcación que realizará el transporte de material dragado, sus características técnicas de la nave, el procedimiento de vertimiento que se realizará y la cantidad de veces que recorrerá el trayecto al Área de Vertimiento al día.</t>
  </si>
  <si>
    <t>172.	Resultados Oceanografía Química 3.20.4.2.1. Columna de agua
Sector Puerto Exterior (PE) pH En el monitoreo realizado durante invierno del 2015, los valores de pH en agua de mar fueron ligeramente básicos en todas las estaciones y profundidades de medición , fluctuando entre 7,68 unidades y 7,95 unidades (TABLA EM-8). El criterio impuesto por la Norma de Calidad Primaria DS 144/2009 para aguas marinas indica un valor de pH entre 6,0 y 8,5. Por su parte, los LCAA sugieren un valor de pH en el rango de 7,5 a 8,5 para cuerpos de agua Clase 1. De acuerdo a este antecedente, se determina que los valores de pH detectados en la columna durante el presente estudio de Línea Base satisfacen ambos criterios de calidad ambiental. Lo anterior, permite deducir, sobre la base de estos resultados que existe ausencia de aportes externos importantes de compuestos ácidos o alcalinos, clasificando las aguas marinas como de buena calidad por pH. En relación a este punto se ruega al titular indicar de qué manera podría afectar los residuos de navegación a los niveles de pH en el sector de las obras portuarias proyectadas.
Esta situación de falta de antecedentes, nos afecta en el entendido que el titular debe proporcionar toda la información científica disponible, que permita evaluar los impactos, en especial al medio marino, ecosistema primordial para nuestra actividad</t>
  </si>
  <si>
    <t>173.	Los lineamientos de calidad para la protección de las aguas marinas y estuarinas tipifican los cuerpos de agua según sus usos prioritarios, reconociéndose las siguientes clases de calidad de agua:
•	Clase 1: Muy buena calidad. Indica agua apta para la conservación de comunidades acuáticas, para la desalinización de agua para consumo humano y demás usos definidos, cuyos requerimientos de calidad sean inferiores a esta clase.
•	Clase 2: Buena calidad. Indica un agua apta para el desarrollo de la acuicultura y actividades pesqueras extractivas y para los usos comprendidos en la Clase 3.
•	Clase 3: Regular calidad. Indica un agua apta para actividades portuarias, navegación u otros usos de menor requerimiento en calidad de agua. En la TABLA EM-4 se indican los criterios de calidad de aguas marinas definidos por los lineamientos de calidad ambiental para el establecimiento de las normas secundarias de calidad ambiental. Para el diagnóstico de la calidad del cuerpo de agua receptor, esta información será usada a modo de referencia, ya que no constituye norma.</t>
  </si>
  <si>
    <t>174.	Respecto a la calidad Ambiental de Aguas y como bien señaló el titular que sólo la información utilizada es referencia, se solicita al titular basarse en el índice de Cooper para establecer la calidad de las aguas respecto del oxígeno disuelto, nitrato, fosfato, coliformes fecales y sólidos suspendidos. Por otra parte, se solicita comparar los datos obtenidos de los muestreos con los obtenidos por el Programa de Observación del Ambiente Litoral de La Armada de Chile (POAL) del año 2017.
Esta situación de falta de antecedentes, nos afecta en el entendido que el titular debe proporcionar toda la información científica disponible, que permita evaluar los impactos, en especial al medio marino, ecosistema primordial para nuestra actividad.</t>
  </si>
  <si>
    <t>175.	En relación al Componente oceanográfico, el titular no realizó campañas de caracterización química y microbiológica en la columna de agua durante el año 2017 en el área de influencia (PE). ¿Por qué no se consideraron campañas de caracterización para el año 2017? Esta situación de falta de antecedentes, nos afecta en el entendido que el titular debe proporcionar toda la información científica disponible, que permita evaluar los impactos, en especial al medio marino, ecosistema primordial para nuestra actividad.</t>
  </si>
  <si>
    <t>176.	Se establecieron trece (13) estaciones de muestreo, ubicadas en el sector de emplazamiento del futuro Puerto y la zona Norte de éste, específicamente en las AMERBs ubicadas en San Antonio y Cartagena. ¿En virtud de qué sustento técnico se definieron solo 13 estaciones de muestreo? Esta situación de falta de antecedentes, nos afecta en el entendido que el titular debe proporcionar toda la información científica disponible, que permita evaluar los impactos, en especial al medio marino, ecosistema primordial para nuestra actividad.</t>
  </si>
  <si>
    <t>177.	El titular señala que "el área de vertimiento, de acuerdo con los antecedentes ambientales obtenidos en verano, fue posible concluir que el área de estudio no manifiesta signos de alteración de las variables analizadas, clasificando a las aguas marinas de buena calidad y aptas para actividades pesqueras extractivas según los LCAA". El propio titular señala que el área de vertimiento presenta un agua de buena calidad apta para la pesca por tanto al momento de verter lo dragado alterará profundamente esta condición. Por lo anterior es que se solicita al titular detallar las medidas que evitarán alterar la buena calidad del agua en el área de vertimiento. Esta situación de falta de antecedentes, nos afecta en el entendido que el titular debe proporcionar toda la información científica disponible, que permita evaluar los impactos, en especial al medio marino, ecosistema primordial para nuestra actividad.</t>
  </si>
  <si>
    <t>por qué no consideran dentro del AI de calidad de agua superficial una parte del Río Maipo, justo en la zona donde se ubica la extracción de agua para la comuna de Santo Domingo?
Recordar que la corriente de agua que viene de las canteras (que es parte del AI) se va a mezclar con el río Maipo justamente en la parte donde omitieron el AI (adjunto foto)
Es imposible que esa área no se vea afecta por el proyecto si el resto del agua sí, el agua es un flujo, no es estática.
Zona sin AI = desde puente de Lo Gallardo hacia el oriente hasta inicio AI relacionada al fluyo de aguas por donde están las canteras
Según la “Guía para la descripción de área de influencia” del SEA (2017) para determinar y describir un área de influencia se deben tener encuentra los los elementos del medio ambiente que son objeto de protección según la letra e) del artículo 11 de la ley 19.300. Estos elementos son:
•	salud de la población;
•	recursos naturales renovables, incluidos suelo, agua y aire
•	sistemas de vida y costumbres de grupos humanos
•	poblaciones, recursos y áreas protegidas, sitios prioritarios para la conservación de la biodiversidad, humedales protegidos, glaciares y valor ambiental del territorio
•	valor paisajístico y turístico de una zona
•	patrimonio cultural protegido y no protegido
•	Dentro del estudio de impacto ambiental del puerto exterior de San Antonio solo se consideran expresiones del patrimonio cultural muy específicas como:
•	Patrimonio cultural ARQUEOLÓGICO TERRESTRE (dos sitios arqueológicos y un inmueble de conservación histórica… la bodega de la estación de llolleo)
•	Patrimonio cultural ARQUEOLÓGICO SUBACUÁTICO (restos de un buque bajo el mar)
•	Patrimonio cultural PALEONTOLÓGICO Nada más que eso.
Y en ninguna parte se justifica porqué se omiten (y a veces mezclan) categorías en las que se podría subdividir el patrimonio cultural.
¿Qué pasa con el patrimonio cultural intangible por ejemplo. (que es una categoría más general del patrimonio cultural, que ""patrimonio cultural arqueológico terrestre"")?
¿Por qué se omite revisión bibliográfica o levantamiento de información sin dar una explicación?
¿Cuál es la justificación para utilizar nomenclaturas tan específicas como ""patrimonio cultural subacuático"" y no utilizar otras como ""patrimonio cultural histórico"" provenientes de la misma guía del SEA?</t>
  </si>
  <si>
    <t>179.	Observaciones 3.9 Hidrogeología
3.9.1. OBJETIVOS
Pese a que los objetivos son definir y caracterizar las unidades hidrogeológicas, esto se logra pobremente en el área de influencia, ya que no se logra definir la geometría del acuífero libre asociado a las Lagunas de Llolleo debido a que sondeo contaron con 1 Sondeo ND-0506-3987. En Hidrogeología es de vital importancia el modelo hidrogeológico para tomar decisiones respecto al Balance hídrico.</t>
  </si>
  <si>
    <t>180.	Respecto al área Portuaria (3.9.3.4.1)
El análisis de niveles fue realizado con información comprendida entre el 24 de octubre de 2010 hasta el 28 de agosto de 2019. Se observa que los niveles presentaron una tendencia relativamente estable. Hay evidencia de flujo predominante este oeste. Los niveles piezométricos sí presentan leves variaciones respecto de las precipitaciones de los meses medidos de otoño-invierno. Por lo que se evidencia la recarga directa del acuífero por precipitaciones, por lo cual es importante mantener la superficie permeable. La construcción del puerto y la impermeabilización del área de las lagunas, cancelaría la recarga del acuífero libre, afectando la dinámica de carga y descarga asociada a descargas naturales hacia el océano pacífico y al río. Y descargas antrópicas asociadas a pozos. Las figuras HG-35 muestran la relación entre precipitaciones y recarga del acuífero, aumento de nivel piezométrico.
De la Síntesis de resultados para el área portuaria de acuerdo con los valores de permeabilidad y transmisividad obtenidos, es posible caracterizar el sistema hidrogeológico de San Antonio como un acuífero relativamente pobre y de muy baja transmisividad. Rendimiento Específico (Sy) solo uno de ellos, el expediente ND-0506-3987, se encuentra en las cercanías a las lagunas de Llolleo presentando un valor de 0,1, lo cual se asigna a Acuífero libre según Instituto Geológico y Minero de España (IGME) en Villanueva e Iglesias (1984).</t>
  </si>
  <si>
    <t>181.	Debido a la disminución de los aportes de flujos subterráneos por obras del Área Portuaria en el Área Portuaria, la hidrología reconoce el impacto "Variación de la cantidad del recurso hídrico subterráneo en el área portuaria (lagunas)", sin embargo, no se entrega información limnológica que permita descartar una modificación a la calidad de aguas y biota de la Laguna Llolleo.
•	Falta estudio de limnología en relación a la conexión subterránea entre la desembocadura del rio Maipo y las lagunas del Yali. Este estudio fue indicado como pendiente desde el año 2002 por la primera versión de la Estrategia de Conservación Regional de CONAMA, versión levantada en conjunto por los servicios públicos y los principales investigadores y universidades de la V Región de Valparaíso, y particularmente este aspecto fue levantado por un especialista limnólogo y CONAF.
•	Falta estudio del Ecotono y su mayor riqueza biológica en relación a ecosistemas marinos de borde norte y sur.
•	Falta información que permita descartar posible impacto de los deslizamientos de tierra sobre la calidad de agua en el Ecotono, cuyas propiedades de la mezcla de agua dulce y salada son motivo de la mayor biodiversidad en relación a los ecosistemas de agua dulce y agua salada que lo rodean.
•	Falta información de flujos turísticos exigidos por la "Guía de valor Turístico en el SEA".
•	Línea base de Uso del Territorio y su relación con la Planificación territorial carece de información en relación a la desembocadura del Rio Maipo y laguna Llolleo.
•	Línea base de medio humano, carece de información en relación a las agrupaciones y comunidades históricamente involucradas desde 1996 a 2002 con la protección y conservación del hábitat de la desembocadura del Rio Maipo y Laguna Llolleo.
•	Línea base de fauna no incorpora información de catastros de fauna desarrollados en forma anual desde 1998.
•	Falta información respecto a los servicios ambientales prestados por la Laguna Llolleo a la comunidad de San Antonio y su territorio.
Se solicita al titular presentar todos los antecedentes punteados en la presente observación ciudadana.</t>
  </si>
  <si>
    <t>182.	El capítulo 3.8, Hidrología, no señala la presencia de una vertiente de agua natural, que se encuentra ubicada en la cantera Román y que nutre de agua al estero Ñanco. Al no considerar esta vertiente no se hace una correcta identificación de los impactos asociados a la cantidad y calidad de agua del lugar. Además, el estudio no considera como afectara la explotación de las canteras a la cantidad de agua del estero, al evitar los flujos naturales por las laderas de los cerros y al afectar las napas subterráneas impidiendo la natural circulación del agua lo que podría afectar a los vecinos del sector.</t>
  </si>
  <si>
    <t>183.	Calidad de Aguas subterráneas Las campañas de muestreo fueron realizadas en invierno de 2016 (Arcadis Chile S.A) y 2019 (JIA). AL igual que en el capítulo 3.9 de Hidrogeología, se presenta una 3.11.4.1. Revisión bibliográfica que explica la evolución y dinámica costera de la desembocadura desde 1904 a la fecha, tomando el modelo de Urbina (2011). De acuerdo a este modelo, el actual Estero el Sauce que desemboca en el Río Maipo terminal, habría desembocado directamente al mar hasta ser desviado en 1917 por la construcción del puerto, lo cual reafirma la importancia del estero en la recarga del acuífero libre costero del área de influencia. La laguna como cuerpo habría aparecido hacia 1950 producto de más intervenciones antrópicas, así como su separación en norte y sur. Pese al origen antrópico que señala el modelo señalado, la característica principal y respaldada por el capítulo de Hidrogeología es la existencia de un Acuífero libre principal en el área de influencia del proyecto, el cual es anterior al modelo de Urbina, ya que obedece al flujo superficial y subterráneo del estero el Sauce. De esta forma, independiente del origen antrópico de Las Lagunas, planteado por Urbina y presentado en este proyecto, lo concreto es que el área del proyecto impermeabilizaría un área sedimentaria permeable que permite y ha permitido por un tiempo indeterminado la recarga natural y directa del acuífero que alimenta dichas Lagunas. Modelo Urbina,2011 en figura CAG.4 continuación. 28 de junio del 2020 3.11.4.2.1. Zona Laguna Norte Se determina que zona Laguna norte se tiene una CE promedio de 1939 uS/cm, con un máximo de 4090 uS/cm. No obstante, los valores de la campaña invierno 2019 son menores que la campaña invierno 2016, aproximadamente la mitad del 2016. Esto genera un sesgo en el promedio y el valor máximo planteado es para 2016. No existe valor 2019 para el pozo SRS-9 para comparar, por lo que se pide justificar y realizar. Los valores 2019 son todos bajo los 1500 uS/cm según figura FIGURA CAG-5. El pH es 8,11 en promedio y T° 18,22 °C Metales: Aluminio sobre la norma NCh1333/98 y D.S N°46/2002, Arsénico sobre la D.S N°46/2002, Boro sobre la NCh1333/98 y D.S N°46/2002, Cobre sobre NCh1333/98, Hierro sobre NCh1333/98 y D.S N°46/2002. Mg sobre NCh1333/98 y D.S N°46/2002. 3.11.4.2.2. Zona Laguna Sur Los resultados de los parámetros pH, CE y temperatura para pozos muestreados de la zona Laguna Sur se muestran en las Figuras CAG-10. De los registros se tiene una CE promedio de 13746 uS/cm, con un máximo de 34100 uS/cm registrado en el pozo de muestreo SRS-5. pH 8,09 promedio T° 16,77 °C promedio 28 de junio del 2020 Todas las muestras del 2019 tienen valores muy por debajo de los 10.000 uS/cm, a excepción del pozo SRS-2 ubicado en extremo sur de la Laguna Sur, casi Laguna menor, y el SRS-15 ubicado fuera de las lagunas, al oeste en la línea de playa, estos últimos poseen valores que bordean los 20.000 uS/cm asociados a mezcla con el agua de mar (50.000 – 60.000 µS/cm). 3.11.4.2.3. Zona Laguna Menor Los resultados de los parámetros pH, CE y temperatura para pozos muestreados de la zona Laguna Menor se muestran en las Figuras CAG-15. En la zona Laguna Menor se tiene una CE promedio de 24862 uS/cm, con un máximo de 27790 uS/cm para la campaña invierno 2016. La conductividad medida en la laguna menor corresponde a un solo pozo SRS-1 medido en 2016 y 2019, donde nuevamente se aprecia una diminución de la conductividad CE hacia el valor de 2019, comuna diferencia de aproximadamente 6000 uS/cm. Cabe señalar que este pozo se encuentra más cerca de la desembocadura que del cuerpo menor en si. No obstante, es claro el aumento de la conductividad CE de norte a sur. Se observa una leve disminución del pH entre 2016 al 2019, manteniendo su pH alcalino dentro del rango de Humedales ecológicos costeros (A. Figueroa et al. 2009) En general, los parámetros medidos en 2016 para conductividad CE de las 3 lagunas son considerablemente menores que los medidos en 2016. Esto produce un sesgo en la estadística del promedio y valores máximos mencionados en el informe, ya que son valores muy distanciados. Por otro lado, esta diferencia de conductividades temporales, podría estar relacionado a una contaminación del acuífero generada en 2010 a raíz del tsunami que impactó el borde costero y los cuerpos de aguas, afectando la conductividad del acuífero y su disminución podría significar una paulatina recuperación de la conductividad esperada para un Humedal con recarga de aguas dulces y ecológicamente estable (CARACTERIZACION ECOLOGICA DE HUMEDALES DE LA ZONA SEMIARIDA EN CHILE CENTRAL A. Figueroa et al. 2009) Se evidencia una contaminación antrópica de las aguas de las lagunas, especialmente en la laguna norte asociado al pozo SRS-17 asociadas a valores por sobre la NCh1333 para los metales Aluminio y Arsénico, esto, según se lee en informe estaría asociado a contaminación en estacionamiento de camiones portuarios que podría contaminar el acuífero libre en cuestión. Este antecedente permite plantear que una ampliación del puerto significa una amenaza real a la calidad de aguas de los Humedales, y su ampliación y aumento de camiones sería en desmedro de la calidad de aguas y por ende todo lo que depende de estas aguas. Sobre la Síntesis y evolución Evolución sin considerar el proyecto La evolución de la calidad de aguas subterráneas nuevamente se hace sin considerar la ejecución del proyecto, además de ser un copy-paste de la evolución de la Calidad de aguas Superficiales e Hidrogeología. Se recomienda hacer modelo conceptual de geología ambiental y considerar el proyecto en este contexto. Se recomienda revisar medidas de Escenarios Hídricos 2030 Chile por la Fundación Chile 28 de junio del 2020 Se recomienda revisar medidas para el Cambio Climático actualizadas del IPCC de la ONU.</t>
  </si>
  <si>
    <t>184.	En la página 31 del del Anexo C7-4 (Nuevo Humedal Parque DYR) Área de Referencia Laguna Cartagena y Estero Cartagena, en el 2° reglón textual aparece lo siguiente: “Tiene una superficie de 6,48 hectáreas…”
En la página 48 del mismo anexo, último párrafo Área de Compensación Estuario Cartagena aparece el siguiente antecedente: “El Estuario Cartagena comprende el cuerpo de agua que se encuentra adyacente a la Laguna Cartagena (Área de Referencia) y la cual desemboca en el mar. Esta unidad abarca una superficie de 3 hectáreas”
Es probable que la no coincidencia de los números sea posible de atribuirlo a un error y eso puede ser cierto, lo que no puede ser es que el Estudio Puerto Exterior lo contenga…por qué razón, por cosas como estas:
i)	Deja la puerta abierta para desconfiar, y con justa razón;
ii)	En este estudio se ocuparon años de tiempo, mucho dinero, muchos empleados y un sin número de tecnología a su disposición;
iii)	El actual representante del proyecto, el señor KnaaK, no revisó los datos y dio luz verde a un estudio con evidentes fallas;
iv)	Utilizar las lagunas de Cartagena como mecanismo para compensar y errar en 3,5 hectáreas es utilizar información incorrecta.
Para cerra esta observación, quiero hacer notar que no es el primer dato con errores que presenta el proyecto; respecto de la diferencia respecto de la superficie de las lagunas de Cartagena, espero el SEIA sepa amonestar a los titulares por semejante falta.</t>
  </si>
  <si>
    <t>185.	Aguas subterráneas: se solicita señalar todos los puntos de aguas subterráneas que utiliza y utilizará el proyecto con indicación de lugar, volumen, etc. Sobre este punto señalar como el proyecto asegura que por medio de sus extracciones exista suficiente abastecimiento de agua para la población y que no se afectarán las norias de Llolleo y su estado.</t>
  </si>
  <si>
    <t>186.	Calidad de agua superficial, subterráneas y continentales.
En relación al recurso agua y lo señalado al respecto en el EIA, se solicita: g) Ampliar y/o rectificar, toda vez que el titular no presenta todos los antecedentes que permitan acreditar que se generarán impactos significativos por el proyecto, sobre este recurso, por la magnitud y duración del impacto respecto a su condición de línea de base.
Se solicita ampliar y describir la forma de cumplimiento del D.S. N° 53/2013 Norma Secundaria de Calidad Ambiental (NSCA) para la Protección de las Aguas Continentales Superficiales de la Cuenca del Río Maipo, del MMA y de la NCh 1333/78 Norma de Calidad de Agua para diferentes usos , que se presenta en el Capítulo 3.10 de la EIA, e indicar la cartografía digital, en formato KMZ, de los puntos de monitoreo de aguas de Estuario Río Maipo, Lagunas de Llolleo, Laguna Norte, Laguna Sur, Laguna Menor, Estero El Sauce, Estero Ñanco y Estero San Juan y las acciones que implementará el Titular en caso que se detecte una posible afectación a la calidad de las aguas.
Con relación al sistema de evacuación de las aguas lluvias, se solicita precisar los caudales de diseño, el sistema de captación, conducción y evacuación, debiendo quedar representado dicho sistema de drenaje en un plano que incorpore su ubicación y circuitos, e indicar qué medidas se implementarán para evitar que los líquidos o sustancias nocivas lleguen al mar a través de estos sistemas de evacuación.
Se solicita ampliar y describir la forma de cumplimiento del D.S. N° 46/2013 Norma de Emisión de Residuos Líquidos a Aguas Subterráneas y de la NCh 1333/78 Norma de Calidad de Agua para diferentes usos, que se presenta en el Capítulo 3.10 de la EIA, e indicar la cartografía digital, en formato KMZ, de los puntos de monitoreo de aguas de las Lagunas de Llolleo, Laguna Norte, Laguna Sur, Laguna Menor, Estero Ñanco y Estero San Juan. Además de las acciones que implementará el Titular en caso de que se detecte una posible afectación a la calidad de las aguas subterráneas</t>
  </si>
  <si>
    <t>187.	Sumado a esto, el diseño plantea rellenar las lagunas de Llolleo con material impermeable, de tal forma de generar una barrera o tapón al flujo subterráneo de agua hacia el mar (al oeste) y así retener, en parte, el agua que afloraría en la zona del Parque DYR, esta medida si bien práctica, carece nuevamente de fundamento hidrogeológico al no contar el proyecto con un modelo hidrogeológico de detalle, al igual que no es coherente con el flujo preferencial subterráneo ESTE-OESTE, así como tampoco la disminución en las precipitaciones por efectos del cambio climático, aumentando la incertidumbre de si el espejo de agua del Parque DYR será sostenible en el tiempo. Cabe señalar que si el acuífero no logra el balance adecuado, la medida de compensación no lograría la no pérdida o ganancia de biodiversidad según GUÍA SEA, 2014.</t>
  </si>
  <si>
    <t>188.	¿Son conscientes que, dada la naturaleza dinámica del flujo de aguas en los humedales, aunque cementen los ojos de mar ese terreno va a tender a inundarse y ustedes verán que destruyeron los ojos de mar por nada?</t>
  </si>
  <si>
    <t>189.	En la página 369 del capítulo 13 Fichas Resumen, último párrafo, aparece lo siguiente: “Con respecto a Humedales Protegidos, en el área de influencia no se presentan áreas protegidas que contengan humedales dentro de sus límites. Cabe destacar que los Sitios RAMSAR (Humedal de Importancia Internacional, incluido en la lista RAMSAR de Humedales de importancia internacional) se consideran dentro las áreas de protección oficial, sin embargo, en el área de influencia del proyecto no se ubican humedales categorizados como RAMSAR. Si bien es cierto los cuerpos de agua reconocidos como Ojos de Mar, no están protegidos, si es cierto que están en vías de ser incorporados como humedales urbanos producto de la entrada en vigencia de la Ley 21.202 publicada el 25/01/2020, gestión que se encuentra en manos del Consejo Municipal de la Ilustre Municipalidad de San Antonio; de ahí entonces es que la Empresa Portuaria San Antonio debió haber retrasado la presentación de su EIA hasta la publicación del reglamento en comento</t>
  </si>
  <si>
    <t>190.	Observaciones Capítulo 3.11 Calidad de Aguas subterráneas 3.11.4.2.1.	Zona Laguna Norte
Se determina que zona Laguna norte se tiene una CE promedio de 1939 uS/cm, con un máximo de 4090 uS/cm. No obstante, los valores de la campaña invierno 2019 son menores que la campaña invierno 2016, aproximadamente la mitad del 2016. Esto genera un sesgo en el promedio y el valor máximo planteado es para 2016. No existe valor 2019 para el pozo SRS-9 para comparar, por lo que se pide justificar y realizar. Los valores 2019 son todos bajo los 1500 uS/cm según figura FIGURA CAG-5. El pH es 8,11 en promedio y T° 18,22 °C
Metales: Aluminio sobre la norma NCh1333/98 y D.S N°46/2002, Arsénico sobre la D.S N°46/2002, Boro sobre la NCh1333/98 y D.S N°46/2002, Cobre sobre NCh1333/98, Hierro sobre NCh1333/98 y D.S N°46/2002. Mg sobre NCh1333/98 y D.S N°46/2002.
3.11.4.2.2.	Zona Laguna Sur
Los resultados de los parámetros pH, CE y temperatura para pozos muestreados de la zona Laguna Sur se muestran en las Figuras CAG-10. De los registros se tiene una CE promedio de 13746 uS/cm, con un máximo de 34100 uS/cm registrado en el pozo de muestreo SRS-5.
pH 8,09 promedio T° 16,77 °C promedio
Todas las muestras del 2019 tienen valores muy por debajo de los 10.000 uS/cm, a excepción del pozo SRS-2 ubicado en extremo sur de la Laguna Sur, casi Laguna menor, y el SRS-15 ubicado fuera de las lagunas, al oeste en la línea de playa, estos últimos poseen valores que bordean los 20.000 uS/cm asociados a mezcla con el agua de mar (50.000 – 60.000 µS/cm).
3.11.4.2.3.	Zona Laguna Menor
Los resultados de los parámetros pH, CE y temperatura para pozos muestreados de la zona Laguna Menor se muestran en las Figuras CAG-15. En la zona Laguna Menor se tiene una CE promedio de 24862 uS/cm, con un máximo de 27790 uS/cm para la campaña invierno 2016.
La conductividad medida en la laguna menor corresponde a un solo pozo SRS-1 medido en 2016 y 2019, donde nuevamente se aprecia una disminución de la conductividad CE hacia el valor de 2019, comuna diferencia de aproximadamente 6000 uS/cm. Cabe señalar que este pozo se encuentra más cerca de la desembocadura que del cuerpo menor en sí. No obstante, es claro el aumento de la conductividad CE de norte a sur.
Se observa una leve disminución del pH entre 2016 al 2019, manteniendo su pH alcalino dentro del rango de Humedales ecológicos costeros (A. Figueroa et al. 2009)
Conclusión
En general, los parámetros medidos en 2019 para conductividad CE de las 3 lagunas son considerablemente menores que los medidos en 2016. Esto produce un sesgo en la estadística del promedio y valores máximos mencionados en el informe, ya que son valores muy distanciados.
Por otro lado, esta diferencia de conductividades temporales, podría estar relacionado a una contaminación del acuífero generada en 2010 a raíz del tsunami que impactó el borde costero y los cuerpos de aguas, afectando la conductividad del acuífero, y su disminución podría significar una paulatina recuperación de la conductividad esperada para un Humedal con recarga de aguas dulces y ecológicamente estable (CARACTERIZACION ECOLOGICA DE HUMEDALES DE LA ZONA SEMIARIDA EN
CHILE CENTRAL A. Figueroa et al. 2009)
Se evidencia una contaminación antrópica de las aguas de las lagunas, especialmente en la laguna norte asociado al pozo SRS-17 asociadas a valores por sobre la NCh1333 para los metales Aluminio y Arsénico, esto, según se lee en informe estaría asociado a contaminación en estacionamiento de camiones portuarios que podría contaminar el acuífero libre en cuestión. Este antecedente permite plantear que una ampliación del puerto significa una amenaza real a la calidad de aguas de los Humedales, y su ampliación y aumento de camiones sería en desmedro de la calidad de aguas y por ende todo lo que depende de estas aguas.</t>
  </si>
  <si>
    <t>191.	Falta información que permita descartar posible impacto de los deslizamientos de tierra sobre la calidad de agua en el Ecotono, cuyas propiedades de la mezcla de agua dulce y salada son motivo de la mayor biodiversidad en relación a los ecosistemas de agua dulce y agua salada que lo rodean.</t>
  </si>
  <si>
    <t>192.	La Dirección de flujo preferencial ESTE-OESTE se asocia al histórico del acuífero, donde hasta principios de 1900s el estero el Sauce (antiguamente estero Llolleo. Mapa San Antonio 1976 Biblioteca Nacional) desembocaba directamente al mar, justo al nivel de la Laguna Norte, siendo coherente con su hidroquímica y afloramiento de agua.</t>
  </si>
  <si>
    <t>193.	Existe una falta de reconocimiento de los Servicios Ecosistémicos que aporta la localidad de Llolleo en el informe, es necesario identificarlos y mapearlos de manera científica y participativa. Lo cual es fundamental para la toma de decisiones sobre el territorio de manera sostenible, a modo de reconocimiento del sistema socio ecológico que alberga la desembocadura.</t>
  </si>
  <si>
    <t>194.	Artículo 33 de la Ley 19.300, El Ministerio administrará la información de los programas de medición y control de calidad ambiental del aire, agua y suelo para los efectos de velar por el derecho a vivir en un medio ambiente libre de contaminación. Los programas de monitoreo de agua están restringidos a unos pocos humedales, y las normas de calidad de agua no han logrado entregar información sobre la condición de los ecosistemas a nivel de cuenca hidrográfica, ni humedales. San Antonio es una de las localidades con peor calidad del agua, el Proyecto en su capítulo 3.11 área de influencia, delimita la zona de impacto ambiental, encontrándose en estas áreas, buenas fuentes de agua para el consumo Humano.</t>
  </si>
  <si>
    <t>195.	Deficiente línea de base y descripción del área de influencia, dado que el EIA no considera al Humedal Rio Maipo como sitio con Valor Ambiental.
Independiente de lo anterior, en relación con el área de influencia de las áreas protegidas y sitios prioritarios, este criterio debe elaborarse en relación con lo establecido en el Art. 8 del RSEIA, sobre la Localización y valor ambiental del territorio. En ese sentido, la empresa consideró los siguientes elementos	para	identificar	los	objetos	de	protección: Próximo: cuando los recursos, sitios o población se encuentren en el área de influencia del proyecto o actividad.
Áreas protegidas: como “cualesquiera porciones de territorio, delimitadas geográficamente y establecidas mediante acto administrativo de autoridad competente, colocadas bajo protección oficial con la finalidad de asegurar la diversidad biológica, tutelar la preservación de la naturaleza o conservar el patrimonio ambiental”.
De esta forma, en base a una definición que transgrede y limita el alcance legal del artículo 8, el EIA omite realizar el análisis de los sitios con valor ambiental dentro del área de influencia. Lo que realiza el EIA, es simplemente no considerar los párrafos del art. 8 que indican cómo se debe considerar el valor ambiental.
A saber, el art. 8 indica que “Se entenderá que un territorio cuenta con valor ambiental cuando corresponda a un territorio con nula o baja intervención antrópica y provea de servicios ecosistémicos locales relevantes para la población, o cuyos ecosistemas o formaciones naturales presentan características de unicidad, escasez o representatividad.” Sin mayor análisis, es reconocida la importancia del Humedal Río Maipo, tanto que ha sido declarado como Santuario de la Naturaleza.
Esta discusión, no es baladí en el marco del SEIA, dado que la definición del área de influencia repercute posteriormente en toda la evaluación de impacto e implementación de medidas, por lo que al no ser identificado en esta fase, no será un “receptor”, “Componente ambiental” o “objeto de protección” que	sea	objeto	de	la	evaluación	ambiental. En ese sentido, independiente que a la fecha de ingreso del EIA no haya tenido la calidad de Santuario, sí debiera haber sido considerado, a lo menos, como un sitio con valor ambiental, lo que no ocurrió. Lo anterior, implica que el EIA presenta una línea de base deficiente, pues no evalúa el ecosistema como un todo ni sus interrelaciones, bajo el principio de enfoque ecosistémico en el cual se basa el SEIA.</t>
  </si>
  <si>
    <t>196.	En la elaboración del EIA el titular debió haber desarrollado los estudios marinos (recursos hídricos y ecosistemas) dando cumplimiento a todas las disposiciones vigentes asociadas a este tipo de proyecto. Dicho ello, en relación a las autorizaciones o permisos que se deberían haber solicitado, existen incumplimientos graves.
Por ejemplo, con respecto al permiso S.H.O.A., que autoriza la investigación científica o tecnológica Marina por entidades nacionales, de acuerdo al DECRETOSUPREMO N°711 DEL 22 DE AGOSTO DE 1975, este solo es presentado para la última campaña de invierno de 2019, faltando los correspondientes	a	los	años	2015,	2016,	2017	y	2018.
Así mismo, el EIA tampoco cuenta con el permiso de pesca de investigación de la SUBPESCA de las campañas de los años 2015, 2016, 2017 y 2018, sino un permiso emitido por la SUBPESCA, resolución exenta 2738 de 2016, que corresponde a estudios ejecutados en caldera, región de Atacama.
La falta las autorizaciones administrativas develan que el levantamiento de información en no cumple con estándares que permitan ser utilizados en la evaluación de impactos, dado a que no contaron con la validación técnica de los organismos competentes.</t>
  </si>
  <si>
    <t>197.	Respecto   a   la   descripción   de   parámetros    hidráulicos    (3.9.3.6.1),    área   Portuaria: Los parámetros de porosidad, transmisividad y coeficiente de almacenamiento no fueron obtenidos por las campañas, sino de fuentes DGA San Antonio. La permeabilidad se clasifica en Acuífero pobre a bueno,       debido       a       que       está       asociado       a       arenas       limosas        a        limpias. Sobre la Transmisividad solo el expediente ND-0506-3987 se ubica en las proximidades del Sector Portuario, presentando un resultado de 1,3 m2/d. Dicho expediente se encuentra aproximadamente a 3km lineales de las Lagunas de Llolleo.</t>
  </si>
  <si>
    <t>198.	El análisis del estuario es insuficiente para establecer una línea de base. Las figuras y el texto no están de acuerdo. Debe haber mediciones y análisis de las escalas de tiempo: mareal, estacional, ciclo sicigia-cuadratura, como se ha mencionado anteriormente. Las referencias a literatura científica usada en el EIA son escasas y bastante antiguas, y es claro que las condiciones forzantes han cambiado drásticamente durante la última década. El estudio cita 2 artículos, Araya-Vergara (1970) y Brice et al. (2005). El primer estudio realizó mediciones en el estuario en Enero de 1970 (en marea de cuadratura), mientras que el segundo estudio contempla 4 horas de medición en Junio de 2001. Ninguno de estos artículos pretende establecer una línea base, como se desprende de las cortas mediciones disponibles. Además, ambos estudios mencionan que las mediciones fueron realizadas en época de caudal alto, por tanto, poco representativas de condiciones promedio. Finalmente, el EIA incluye frases en el texto erróneas o indicativas de poca comprensión de los términos que se están utilizado. Por ejemplo en pasajes se habla de un estuario “verticalmente homogéneo con estratificación marcada”, lo que claramente no tiene sentido.</t>
  </si>
  <si>
    <t>199.	Respecto a la descripción Hidrogeoquímica (3.9.3.5.1) Área Portuaria:
En general la Laguna Norte presenta una calidad considerablemente mejor a las lagunas menor y Sur. Esto es explicado por la recarga directa desde el Estero el Sauce y el flujo subterráneo y que la Laguna Sur y menor están más afectadas por el Agua de mar. No obstante, es relevante que tanto los parámetros para las normas de referencia NCh1333 el Estero el Sauce y las 3 lagunas de Llolleo en promedio superan o no cumplen con los límites establecidos. Y el estuario el Maipo además de la norma NCh1333, supera en promedio el decreto 53/2014 con la norma secundaria de calidad. Este antecedente es muy relevante dado el estado actual de las aguas cercanas al puerto Actual, estacionamientos y otras faenas cercanas. La ampliación del puerto significaría una amenaza aún más grande para la calidad de las aguas en base a estos antecedentes.
¿Qué criterios usa el titular para proponer algo que amenaza la calidad del agua (elemento esencial para el buen vivir) para sacrificarlo por el proyecto?</t>
  </si>
  <si>
    <t>200.	En la TABLA C2-6: Criterios utilizados en la determinación del Área de Influencia del Proyecto, la descripción del componente ambiental Ecosistema Acuático Continentales, no incorpora, como elemento del medio ambiente, a la Fauna terrestre, a pesar de que se describe a las lagunas de Llo Lleo y el sistema estuarial del río Maipo, como parte de este ecosistema, sitios que está siendo ocupado por diversidad de especies de fauna y en particular aquellas en categoría de conservación. Debe justificar y corregir</t>
  </si>
  <si>
    <t>201.	Qué estudios tiene el oferente para suponer que una laguna artificial dará resultados en el lugar planteado y en las condiciones del mismo, estando éste a escasos metros donde pasarán 20.000 camiones diarios características. ¿Por qué el Proyecto EPSA no considera el espacio del parque Dyr como zona de influencia del proyecto, planteando instalar ahí una laguna artificial, como resultaría viable el desplazamiento de aves desde ojos de mar a la laguna artificial con la gran cantidad de traslado de material que por años se efectuaría en el sector?</t>
  </si>
  <si>
    <t>202.	En el informe sobre área de influencia del EIA del proyecto PE (Capitulo 2), en el punto relacionado a los componentes receptores de impactos (4.2.2.) no incluyeron a los siguientes receptores de impacto: Cuerpo de agua continental y ecosistemas acuáticos continentales, teniendo en cuenta actividades y obras que se desarrollarán cercanas y sobre estero el sauce.
Pareciera que el AI (área de influencia) y así lo menciona la Dra. Megan Williams en sus observaciones al estudio, dice lo siguiente “Parecen ser bastante arbitrarias, sin justificación de su extensión. Llama la atención la definición de la zona de influencia para procesos oceanográficos, que resulta un área acotada sólo a la extensión del proyecto, aun cuando el régimen de transporte de sedimentos,
corrientes y oleaje pueda verse afectado mucho más allá de lo definido”
Por otra parte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Es en base a estos argumentos que se considera que existe arbitrariedad en el AI, puesto que carece de sustento técnico, argumentos y claridad en su planteamiento.
Desplazamiento de suelo
El desplazamiento de suelo se realizará en la fase de construcción de las obras “Puente estero el Sauce”, en estas se realizarán excavaciones con maquinaria y remoción de suelo, esto generará un impacto en el cauce del estero, ocasionando potenciales impactos al ecosistema de éste, dichas obras se realizarán en un punto colindante con el predio fundo “El Piñero” lugar que está categorizado por el mapa territorial de San Antonio Como ZAEV, sitio omitido por el EIA que genera el titular del proyecto.
En cuanto a desplazamiento de suelo en la construcción del puente. El desplazamiento de suelo se realizará en la fase de construcción de las obras “Puente estero el Sauce”, en estas se realizarán excavaciones con maquinaria y remoción de suelo, esto generará un impacto en el cauce del estero, ocasionando potenciales impactos al ecosistema de este, dichas obras se realizarán en un punto colindante con el predio fundo “El Piñero”
En cuanto a desplazamiento de suelo en la construcción del puente. El desplazamiento de suelo se realizará en la fase de construcción de las obras “Puente estero el Sauce”, en estas se realizarán excavaciones con maquinaria y remoción de suelo, esto generará un impacto en el cauce del estero, ocasionando potenciales impactos al ecosistema de este, dichas obras se realizarán en un punto colindante con el predio fundo “El Piñero” Comentario: El Parque Naturaleza el Piñeo se encuentra zonificado por el Plan Regulador Comunal de San Antonio Como ZEAV, es decir AREA VERDE predio de 57,49 há. Lo que incluye el inicio de acceso al parque siendo omitido por el EIA.
Tránsito de camiones
Generación de emisiones a la atmósfera asociado a movimientos de tierra, uso de maquinaria y tránsito de vehículos, como los equipos de dragado y barcos a zona de vertimiento. Aplica a las obras a construir en las tres áreas definidas para el Proyecto en la fase de construcción; así como las emisiones de vehículos y camiones durante la operación del Proyecto. También se incluye para la fase de operación las emisiones asociadas a las naves que ingresan al puerto.
Generación de emisiones sonoras asociada a maquinaria, hincado de pilotes y tronaduras; así como tránsito vehicular por rutas del Proyecto. Aplica a las obras a construir en las tres áreas definidas para el Proyecto en la fase de construcción; así como las emisiones de vehículos y camiones durante la operación del Proyecto.
Tránsito de trenes
Durante la fase de construcción se producirán vibraciones producto del tránsito de trenes, los cuales serán utilizados principalmente para el transporte de material desde la estación de transferencia, hasta el Puerto. El material transportado corresponde en su mayoría a rocas de gran tamaño, las que serán utilizadas en el enrocado de los terminales y el rompeolas.
Capítulo 4 punto 5.1.6. PAISAJE
Las obras temporales, se refiere principalmente a la Instalación de Faena Principal del Área Portuaria. Para el análisis del paisaje en el Área Portuaria, se consideraron 18 puntos de observación, generando cuencas visuales que en su conjunto agrupan un área visible que alcanzan las 1.887,48 hectáreas. A partir de la identificación de zonas homogéneas, se definieron tres (3) Unidades de Paisaje: Borde Costero San Antonio, Desembocadura río Maipo y Santo Domingo, tal como se presenta en la siguiente Figura.
El EIA señala que existe un impacto al valor paisajístico de calidad media como San Antonio y humedal Río Maipo, lo cual no es cierto, ya que, el valor paisajístico en el ecosistema del rio Maipo es de calidad alta, según la “GUÍA PARA LA EVALUACIÓN DE IMPACTO AMBIENTAL DEL VALOR PAISAJÍSTICO EN EL
SEIA”. Tampoco justifican el impacto a otra zona con valor paisajístico de calidad media como el ex
fundo de llolleo, contemplando las siguientes obras temporales y obras permanentes tales como:
•	Estación de transferencia en fase de construcción y operación
•	Ampliación de vías ferroviarias
•	Construcción de caminos para el tránsito de camiones con material de canteras
•	Construcción de puente y paso bajo nivel en estero el Sauce
En el informe sobre área de influencia del EIA del proyecto Puerto Exterior (Capitulo 2), en el punto relacionado a los componentes receptores de impactos (4.2.2.) a nuestro entender pareciera que no incluyeron a los siguientes receptores de impacto: Cuerpo de agua continental y ecosistemas acuáticos continentales, esto es muy relevante debido a lo siguiente; El Estero el sauce no se inicia donde esta graficado, este curso de agua se inicia sector de la Marquesa, al oriente de la localidad de Leyda, por lo tanto a nuestro entender se excluye el Parque y el Estero en una gran extensión. Además que en esa área se construirá la Estación de Transferencia, entre camión y tren, construcción de túnel, construcción de puente y paso de camiones.
En relación al puente que tiene directa relación con la lámina Calidad de agua superficial: El proyecto señala que este puente reemplazará a uno ya existente. Las dimensiones de este nuevo puente son mucho mayores a las dimensiones del puente que actualmente se encuentra presente en este estero, el cual es simplemente un puente de madera amarrado a los extremos de hormigón. A diferencia de este puente antiguo, el nuevo puente tendrá una longitud total de 41,29 metros. Capitulo 1 punto 5.1.2.2.1.1.7 Puente Estero El Sauce.
Las Actividades y obras mencionadas y descritas con anterioridad generan impactos en el ecosistema, flora, fauna y suelo, en las zonas que se encuentran dentro de las áreas de influencia descritas por el EIA del proyecto, donde se alude al predio en cuestión (Fundo el Piñeo) los impactos se pueden apreciar en la siguiente tabla.
Impactos sobre suelo, flora, fauna y ecosistema Suelo
Pérdida de suelo
Activación de procesos erosivos o erosión del suelo
Deterioro de las propiedades físicas, químicas y biológicas del suelo Compactación del suelo
Fauna
Pérdida de individuos o ejemplares de una población Perturbación de fauna
Modificación de Extensión y ampliación tramo Línea Férrea a la población, cambios en sus propiedades Flora
Modificación de la población, cambio en sus propiedades Pérdida de una comunidad de flora o vegetación
Pérdida de individuos o ejemplares de una población Ecosistema
Modificación o pérdida de hábitat de flora Modificación o pérdida de hábitat de fauna Fragmentación del ecosistema
Afectación de servicios ecosistémicos Puntos a Considerar
•	Presencia de suelo frágil altamente erosionable o móvil (por ejemplo, suelo de altas pendientes, dunas, suelo de borde costero, entre otros).
•	Presencia de suelo degradado o con potencial presencia de contaminantes o contaminado.
•	Presencia de formaciones vegetales relictuales.
•	Presencia de bosque nativo de preservación o formaciones xerofíticas que contienen especies clasificadas según su estado de conservación de acuerdo a lo estipulado en la Ley N° 19.300. (presencia de cactus).
•	Presencia de especies vegetales que están bajo protección oficial. (identificar cuales).
•	Presencia de especies clasificadas según su estado de conservación como amenazadas,
incluyendo la categoría “casi amenazadas”.
•	Presencia de especies endémicas.
•	Presencia de especies de distribución restringida o cuya población es reducida o baja en número.
•	Actividad del proyecto que se localiza en o cercana al límite de distribución geográfica de una o más especies nativas (latitudinal o altitudinal).
•	Actividad del proyecto que se localiza en o colindante a un sitio prioritario para la conservación de la biodiversidad.
•	Actividad del proyecto que se localiza en o colindante a área protegida privada.
•	Presencia de un ecosistema amenazado.
•	Actividad del proyecto que se localiza en territorio con valor ambiental.
•	Sobre las medidas a la pesca del Chinchorro en “Programa de Puesta en valor de la Pesca Chinchorro” donde se busca documentar, dejar registro y la difusión sobre esta práctica tradicional de
la pesca artesanal, la cual caracteriza nuestra zona ¿cuáles son los beneficios reales a este grupo de pescadores que perderán totalmente su fuente laboral? ¿podría ser considerada como una compensación para esas personas?</t>
  </si>
  <si>
    <t>203.	Capítulo 3.25. Valor Ambiental Potencial del AI
Omite mencionar en todos los sentidos las Lagunas de Llolleo “Humedal Urbano Ojos de Mar”, ¿cuál es la finalidad del titular de no mencionar este importante ecosistema, escaso y único de la región de Valparaíso de aguas permanentes?
también se nota una reiterada justificación de “intervención antrópica” como para justificar su destrucción y convertirlo en “estacionamientos de camiones”, como ya hay intervención, terminemos de destruirlo, ¿Esa es la lógica del titular?</t>
  </si>
  <si>
    <t>204.	En el EIA se habla de AI y hectáreas, pero en ninguna parte encuentra en forma clara y precisa la cantidad de hectáreas que existen al día de hoy como zona de protección ambiental, como son las tres lagunas (aun cuando hayan acomodado el plan regulador comunal en forma a la medida de esta proyección destructiva de nuestro medioambiente).
Solicito tener claridad de las hectáreas que existen de lagunas (3) en la actualidad, periodos de sequías, y periodos de años lluviosos</t>
  </si>
  <si>
    <t>205.	Respecto del Área de influencia “Áreas Protegidas y Sitios Prioritarios para la Conservación”, se solicita al titular ampliar,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
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presentes.
En relación con lo anterior y respecto del Área de influencia para Animales Silvestres, del punto 4.3.2.1.15., se solicita revisar y ampliar los antecedentes, considerando el efecto que los cambios en el hábitat en el sector Lagunas de Llolleo, sobre los desplazamientos de la avifauna nativa, que habita los cuerpos de agua costeros de la provincia de San Antonio.</t>
  </si>
  <si>
    <t>206.	El EIA no evalúa los impactos del Proyecto sobre la Reserva Nacional El Yali, área protegida localizada en el sur de la comuna de Santo Domingo ni tampoco en el Bien Nacional Protegido y Reserva Natural Municipal Humedal de Cartagena, comuna de Cartagena. Ambas áreas protegidas son parte de una red natural de humedales costeros de la Provincia de San Antonio y adicionalmente al Humedal Río Maipo y al Humedal Lagunas de Llolleo, son los más próximos al área de desarrollo del Proyecto. El EIA debería evaluar los impactos sobre un área de influencia más amplia en el componente Ecosistemas Terrestres / Ecosistemas Acuáticos Continentales y sus interrelaciones, incluyendo los humedales mencionados, toda vez que forman un sistema dinámico en el que aves migratorias se desplazan continuamente entre estos sitios.</t>
  </si>
  <si>
    <t>207.	Dentro de la definición de la comisión Ramsar de humedales se incluyen “extensiones de agua marina cuya profundidad en marea baja sea inferior a 6 metros”, vale decir la playa de Llo-Lleo queda incorporada dentro de dicha definición; sin embargo el estudio de impacto ambiental de este proyecto NO CONSIDERA LA PLAYA DE LLO-LLEO como área afectada producto de su implementación. Mi pregunta es si es que esto fue deliberadamente dejado de lado para destruirla silenciosamente o solo fue omitido como una muestra mas de incompetencia de parte de quienes elaboraron este proyecto.</t>
  </si>
  <si>
    <t>208.	Parte de los elementos que componen este ecosistema son considerados de manera parcelada como un objeto de protección en el marco del AI,38 esto no es suficiente, pues SE FRAGMENTA EL OBJETO DE PROTECCIÓN, realizando una evaluación ambiental que carece de un enfoque ecosistémico y funcional, transgrediendo y limitando el alcance del artículo 8 del RSEIA.39 De esta manera, NO SE EVALÚA EL HUMEDAL COMO UN ECOSISTEMA ESPECIAL, sino que arbitraria y separadamente se analizan solo algunos de sus elementos. De este modo, es POSIBLE OBSERVAR DEFICIENCIAS EN EL ANÁLISIS DE LOS EFECTOS, CARACTERÍSTICAS Y CIRCUNSTANCIAS DEL ARTÍCULO 11 DE LA LBGMA, dado que NO CONSIDERA AL HUMEDAL COMO UN ÁREA CON VALOR AMBIENTAL que debió haber sido objeto de análisis indivisible, según lo establecido en el ARTÍCULO 8 DEL RSEIA.</t>
  </si>
  <si>
    <t>209.	Río Maipo. El titular indica:
a)	En numeral N° 3. Determinación del área de influencia y línea base: “Áreas Protegidas y Sitios Prioritarios para la Conservación: Dentro del área de influencia definida es posible señalar que no se logran identificar Áreas Protegidas bajo ninguna de las 11 categorías listadas. Por su parte, se identificó al interior del área de influencia un Área colocada bajo Protección Oficial asociada al Monumento Histórico Grúa 82. Finalmente, en relación con la presencia de Sitios Prioritarios para la Conservación, cabe señalar que no se identifican sitios de acuerdo con lo indicado en la Estrategia Nacional de la Biodiversidad Oficio Ordinario D.E N°103.008/2010 y su respectiva actualización del listado de 64 Sitios Prioritarios.
b)	Capítulo N° 2 Identificación y justificación del área de influencia -
4.2.2. Descripción básica o somera de elementos receptores de impactos - áreas protegidas y sitios prioritarios para la conservación.
“Próximo y dentro del área de influencia del Proyecto es posible señalar la identificación de un (1) área Protegida bajo la categoría de Reserva Nacional, correspondiente a la Reserva Nacional Humedal El Yali en la comuna de Santo Domingo, creada por medio del Decreto Supremo Nº41 de mayo del año 1996, abarcando una superficie de aproximadamente 520,37 hectáreas, a una distancia de 14,33 km al suroeste de las obras del Proyecto, presentando como principal relevancia la representación de cerca del 25% de las especies de aves que viven en Chile. Junto con lo anterior, al interior del AI se identificó un (1) “Área colocada bajo Protección Oficial” asociada al Monumento Histórico Grúa 82 declarada Monumento Nacional bajo la categoría de Monumento Histórico bajo Decreto 465/1995 del Ministerio de Educación, identificándola como un símbolo de la historia y la identidad del Puerto de San Antonio”.
Se le informa al titular que de acuerdo a lo establecido en:
a)	D.S N° 40 RSEIA señala en la letra p) Ejecución de obras, programas o actividades en parques nacionales, reservas nacionales, monumentos naturales reservas de zonas vírgenes, santuarios de la naturaleza, parques marinos, reservas marinas o en cualesquiera otras áreas colocadas bajo protección oficial, en los casos en que la legislación respectiva lo permita
b)	ORD. D.E. N° 130844/13 con fecha 22 de mayo 2013, uniforma criterios y exigencias técnicas sobre áreas colocadas bajo protección oficial y áreas protegidas para efectos del Sistema de Evaluación de Impacto Ambiental, e instruye sobre la materia.
c)	Sesión Ordinaria N°6 CMS 21 de noviembre de 2019, Acuerdo Nº20, se propone a S.E. el Presidente de la República la creación del Santuario de la Naturaleza Humedal Río Maipo.
d)	Diario Oficial de la República de Chile, con fecha 09 de julio del presente año, el Ministerio del Medio Ambiente declara Santuario de la Naturaleza Humedal Río Maipo.
En base a los antecedentes antes mencionados se centran las siguientes consideraciones:
El Humedal Río Maipo, es un área de valor biológico, principalmente por la diversidad de aves que habitan y transitan. La creación de dicho Santuario permite dar protección a un humedal de importancia global, con la participación de la comunidad de la zona, para el cuidado del patrimonio natural.
El Estudio de Impacto Ambiental del Proyecto “Puerto Exterior” implica en su obra de infraestructura el relleno de las lagunas de Llolleo, zona de humedal que a su vez está conformada por tres cuerpos de agua que se encuentran en la desembocadura del río Maipo y el sector sur del puerto de San Antonio.
El Consejo de Ministros para la Sustentabilidad a través de la Sesión Ordinaria N°6 CMS 21 de noviembre de 2019, Acuerdo Nº20: Propone a S.E. el Presidente de la República la creación del Santuario de la Naturaleza Humedal Río Maipo, considerando:
Que, conforme lo dispone el artículo 71 letra c) de la Ley N°19.300 sobre Bases Generales del Medio Ambiente, es atribución del Consejo de Ministros para la Sustentabilidad proponer al Presidente de la República la creación de las Áreas Protegidas del Estado, que incluye parques y reservas marinas, así como santuarios de la naturaleza y de las áreas marinas costeras protegidas de múltiples usos.
Que, el área que se propone declarar Santuario de la Naturaleza posee una superficie aproximada de 60,3 hectáreas y se encuentra ubicada en el sector aledaño a la desembocadura del río Maipo, comunas de Santo Domingo y San Antonio, provincia de San Antonio, región de Valparaíso.
Que, la propuesta de Santuario de la Naturaleza colinda por el norte con el recinto portuario de la Empresa Portuaria de San Antonio (EPSA), establecido por el Decreto Supremo N° 213, de 2014, del Ministerio de Transportes y Telecomunicaciones, el cual se encuentra bajo la tuición de la Empresa Portuaria de San Antonio, no formando parte del área propuesta como Santuario de la Naturaleza.
Que, en este sector el río Maipo es hábitat singular y de importancia en la región al ser sitio de nidificación, alimentación, refugio y descanso de especies de aves limnícolas, acuáticas, terrestres y marinas, dentro de las que podemos encontrar varias en categoría de conservación.
Que, la avifauna del humedal presenta un carácter altamente dinámico y estacional ya que, además de albergar a decenas de especies de forma permanente, es también parte de una importante ruta migratoria en América y recibe anualmente a miles de individuos que provienen desde el hemisferio norte. En el humedal se han registrado en total 181 especies de aves, las que representan alrededor del 35% de la avifauna nacional, siendo el lugar con mayor cantidad de registros de aves para Chile.
Que, de las especies presentes en el área destacan los reptiles y anfibios, en especial aquellas endémicas y/o que se encuentran en alguna categoría de amenaza, como Rhinella arranco y Calyptocephalellagayi clasificadas como Vulnerables según el
Reglamento para la Clasificación de Especies Silvestres según estado de conservación.
Que, en el humedal se desarrollan actividades educativas, recreativas y de turismo, siendo común los visitantes que realizan recorridos turísticos en bote por el estuario y excursiones para observación de aves migratorias, que desarrollan distintos operadores turísticos.
En base a lo antes descrito, el titular deberá considerar para efectos de determinar la pertinencia de que un proyecto o actividad ingrese al SEIA a través de un Estudio de Impacto Ambiental por localizarse en o próximo a un área protegida conforme a lo dispuesto en el artículo 11 letra d) de la Ley 19.300 como parte de la normativa ambiental aplicable al proyecto en cuestión.</t>
  </si>
  <si>
    <t>210.	Respecto del Área de influencia “Áreas Protegidas y Sitios Prioritarios para la Conservación”, se solicita al titular ampliar,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
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presentes. En relación con lo anterior y respecto del Área de influencia para Animales Silvestres, del punto 4.3.2.1.15., se solicita revisar y ampliar los antecedentes, considerando el efecto que los cambios en el hábitat en el sector Lagunas de Llolleo, sobre los desplazamientos de la avifauna nativa, que habita los cuerpos de agua costeros de la provincia de San Antonio.</t>
  </si>
  <si>
    <t>211.	Se hace presente que en el mismo informe en el capítulo 2, Identificación del Área de Influencia, sección “Áreas Protegidas y Sitios Prioritarios Para La Conservación”, señala que: “Próximo y dentro del área de influencia del Proyecto es posible señalar la identificación de un (1) área Protegida bajo la categoría de Reserva Nacional, correspondiente a la Reserva Nacional Humedal El Yali”. Por lo que existe una inconsistencia en la evaluación dado que no incorpora información ni la correspondiente evaluación del humedal El Yali, a pesar de que lo señala dentro del AI.</t>
  </si>
  <si>
    <t>212.	Respecto del Área de influencia “Áreas Protegidas y Sitios Prioritarios para la Conservación”, se solicita al titular ampliar,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t>
  </si>
  <si>
    <t>213.	OBSERVACIONES AL CAPÍTULO 2: IDENTIFICACIÓN Y JUSTIFICACIÓN DEL ÁREA DE INFLUENCIA
1.2.1. Humedal Río Maipo, Lagunas de Llolleo y Reserva Nacional El Yali y su interrelación
El EIA presentado no identificó el Humedal Río Maipo como un sitio de Valor Ambiental, por tanto, no es considerado en el área de influencia, quedando sin evaluar los efectos del proyecto en dicho ecosistema. Sin embargo, este sí cumple con los criterios para ser considerado un sitio con Valor Ambiental para efectos del SEIA, dado que, según la Guía de evaluación de Impacto Ambiental sobre los Efectos Adversos sobre los Recursos Naturales Renovables del SEA, se considera que un territorio cuenta con valor ambiental cuando corresponda a uno con nula o baja intervención antrópica, provea de servicios ecosistémicos locales relevantes para la población o cuyo ecosistema o formaciones naturales presentan características de unicidad, escasez o representatividad. En este sentido, los servicios ecosistémicos de la infraestructura verde mitigadora del Humedal Río Maipo, implican
procesos de adaptación para enfrentar el cambio climático, tales como; (1) almacenamiento de agua en el subsuelo, disminución del escurrimiento superficial y del riesgo de inundación; (2) reducción de erosión del suelo; (3) fortalecimiento de la resiliencia de los ecosistemas al cambio climático; (4) control de desbordes de ríos y marejadas en zonas costeras; entre otros (Vásquez, 2016).
Por consiguiente, el no reconocimiento del Humedal Río Maipo en el área de influencia impide evaluar los impactos ambientales a nivel ecosistémico, ignorando su rol amortiguador ante desastres naturales. En ese sentido, como ha indicado la Convención RAMSAR (2019), los humedales desempeñan diversas funciones, entre ellas está el control de inundaciones y la estabilización de costas y protección contra marejadas. A modo de ejemplo, en el Expediente de Solicitud para la Declaración de Santuario de la Naturaleza Humedal Río Maipo, se señala que las inundaciones pueden estar asociadas a lluvias, marejadas o al incremento del nivel del mar, tal como ocurrió en el río Maipo, por el terremoto y maremoto del año 2010, donde la flecha litoral se redujo a una flecha truncada y mini barrier island.
De igual manera, tal como se desarrolla en el punto anterior (observaciones a la descripción del proyecto), el EIA no considera el Santuario de la Naturaleza Humedal Río Maipo en el área de influencia, aun cuando el titular conocía de su existencia y valor ambiental.
En el mismo sentido, el EIA excluye a la Reserva Nacional El Yali del área de influencia presentada en el capítulo 2 Figura C2-24, en la que se delimita el “Área de influencia componente de Área protegidas y sitios prioritarios”. Si bien se la identifica como objeto de protección, no obstante, bajo un criterio de “proximidad” (encontrarse a una distancia de 14,33 km desde las obras del proyecto), la empresa la excluye del Área de Influencia, sin mayor fundamento y sin considerar la interrelación entre humedales costeros.
A mayor abundamiento, en relación con el argumento de la empresa, cabe indicar que el área de influencia de la Reserva Nacional El Yali, es mayor al polígono considerado en el EIA, por lo que no se encontraría a una distancia de 14,33 km, sino más bien a una distancia de 9 km, desde el Sector de la Cantera Javer que es desde dónde la EPSA contabiliza los 14,33 km.
Cabe recordar, que la Guía para la Determinación y Descripción General del Área de Influencia (SEA, 2017), establece que se debe considerar el espacio geográfico comprendido por el área protegida y el de las partes, obras y acciones del proyecto localizadas en o próximas a dicha área protegida. Así entonces, la consideración de la distancia entre las obras del proyecto a una de las lagunas de la Reserva Nacional, no es el único criterio a considerar para efectos de determinar el área de influencia en el marco del SEIA, más aún cuando se evalúan áreas protegidas.
El no reconocer al Santuario de la Naturaleza Humedal Río Maipo y la Reserva Nacional El Yali en el área de influencia, impide evaluar los potenciales impactos que la actividad del proyecto podría generar sobre estas áreas protegidas, tal como se señaló en el acápite 4 de este documento, en particular transgrede el principio del enfoque ecosistémico.
Desde este punto de vista, la protección y conservación de los humedales costeros es esencial no sólo para salvaguardar las funciones y servicios ecosistémicos de estos ambientes de interfase, sino también para asegurar el sustento y conservación de la biodiversidad, particularmente en el caso de aves playeras migratorias. Tras identificar los humedales costeros presentes en Chile Central, Marquet et al. (2017) analizaron la conectividad geográfica de estos ecosistemas mediante el análisis de redes o grafos, evaluando si los parches de hábitat (en este caso los humedales costeros), pueden ser conectados o recorridos de forma continua por organismos con distintas capacidades de movimiento o dispersión.
Este análisis de conectividad sugiere que aquellos organismos cuyas distancias de movimiento están por debajo de los 10-20 km, perciben el paisaje como muy fragmentado y ligeramente heterogéneo, mientras que especies con mayores capacidades de movimiento podrán recorrer la red de humedales. Un resultado interesante es que al evaluar la contribución de diferentes humedales costeros a la conectividad del sistema se observó, que en general, la mayoría de los humedales son importantes para mantener la conectividad de especies con capacidad de movimiento por debajo del límite crítico de 10-20 km (Marquet et al., 2017).
A modo de ejemplo, sobre la importancia de la interrelación de estos humedales, puede visualizarse, en la siguiente tabla, en la que se relaciona el Estado de Conservación de la especie y estatus de residencia de aves de importancia en cinco humedales de la provincia de San Antonio. Donde: “R” corresponde a residentes, “V” visitantes, “Pr” Poco raras y “Ra” raras.
Tabla 1. Relación entre el estado de conservación y estatus de residencia de aves de importancia en cinco humedales de la provincia de San Antonio.
Fuente: Malhue et al., 2019.
En la tabla 1 se observan 6 especies: Coscoroba coscoroba, Cygnus melancoryphus, Leucophaeus modestus, Heteronetta atricapilla, Ardea cocoi y Spatula platalea, que residen en los sectores de las Lagunas de Llolleo, Santuario de la Naturaleza Río Maipo y la Reserva Nacional El Yali. Sin embargo, al sólo contemplarse las Lagunas de Llolleo dentro del área de influencia quedan al menos 16 especies en categoría de conservación sin protección. En el mismo orden, se puede observar la presencia de las aves Guanay Phalacrocorax bougainvillii, Bandurria Theristicus melanopis y Nuco Asio flammeus, especies que interaccionan con el Humedal Río Maipo y El Yali, no registrando su presencia en los otros sitios. De manera que, de contemplar el cuidado y protección del Humedal Río Maipo, es posible prevenir cambios en la dinámica poblacional y de movimiento de la avifauna en la Reserva Nacional el Yali, sin sobrepasar su capacidad de carga. Puesto que, dada la interconexión de la unidad de paisaje, las especies que se reproducen y nidifican en las Lagunas de Llolleo y el Santuario de la Naturaleza Humedal del Río Maipo, requerirán cambiar de nicho cuando este se vea afectado por el proyecto. Ello sugiere que los humedales no son redundantes, y que la pérdida o alteración de estos puede tener consecuencias a nivel de la red de humedales.
Por consiguiente, el no reconocimiento del Santuario de la Naturaleza Humedal Río Maipo y la Reserva Nacional El Yali en el área de influencia, impiden evaluar los impactos ambientales a nivel ecosistémico, ignorando que la conectividad de los mismos ha sido definida como una relación funcional entre los ecosistemas, dada la distribución espacial y el movimiento de los organismos en respuesta a la estructura de paisaje (Haig et. al. 1998)[10]. Así, determinar si los humedales de una zona, son en sí una red de hábitats dentro de un área geográfica con integridad biótica, puede ser una clave importante si el objetivo es conservar estos lugares protegiendo su biodiversidad (Haig et. al. 1998). En ese sentido, como se ha indicado anteriormente, a escala de paisaje existe una interrelación tanto estructural como funcional entre las Lagunas de Llolleo, el Santuario de la Naturaleza Río Maipo y Reserva Nacional El Yali, en conjunto contribuyen a la conservación de las especies que los habitan.
Dado lo anterior, es indispensable que la evaluación ambiental reconozca como una unidad de paisaje en sí al sistema de humedales: Lagunas de Llolleo, Humedal Río Maipo- Humedal el Yali, ya que hay una evidente relación ecosistémica y atributos estéticos, ecológicos y biofísicos que son importantes para el valor ambiental.</t>
  </si>
  <si>
    <t>214.	Del Capítulo 3.25 ÁREAS PROTEGIDAS Y SITIOS PRIORITARIOS PARA LA CONSERVACIÓN:
El área de influencia dentro del EIA no contempla la existencia del Humedal Río Maipo, el cual es oficialmente reconocido como Santuario de la Naturaleza y en el año 2019 entró dentro del Plan Nacional de Protección de Humedales 2018-2022 del Ministerio de Medio Ambiente. Dentro de esta zona de influencia se encuentra además el Humedal Ojos de mar, el cual junto al humedal Río Maipo contemplan más de 181 especies de aves y poseen el 35% de avifauna del país. Ninguno de estos humedales se considera en el estudio y poseen una riqueza en flora y fauna que debe ser contemplada en el proyecto.
Dicho esto se solicita al titular actualizar,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t>
  </si>
  <si>
    <t>215.	Aclaración sobre el Área de influencia “Áreas Protegidas y Sitios Prioritarios para la Conservación”. Se solicita al titular ampliar,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
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presentes.</t>
  </si>
  <si>
    <t xml:space="preserve">216.	El titular no identifica al santuario de la naturaleza humedal río Maipo como área protegida, mientras a la reserva nacional y sitio Ramsar el Yali si, fragmentando el objeto de protección y evitando que el humedal se evalúe como un ecosistema especial.
El Titular, al ignorar la condición de área protegida y humedal urbano del Humedal, lo deja al margen del área de influencia, no evaluando los efectos del Proyecto sobre dicho ecosistema. De la misma manera, si bien considera como área protegida a la Reserva Nacional y Sitio Ramsar El Yali (“El Yali”), lo deja fuera del área de influencia por encontrarse a una distancia “no próxima”, obviando una condición propia de los humedales, correspondiente a la interacción e interconexión entre los mismos. De este modo, aunque El Yali se ubique a 17 kilómetros al sur del Humedal Río Maipo, estos se encuentran profundamente relacionados, por lo que cualquier impacto que se genere sobre uno de estos ecosistemas, podría incidir en el otro. Un ejemplo claro es el efecto que tendría sobre la migración de avifauna, por cuanto el impacto en uno de los humedales significaría la indisposición de dicho ecosistema para estas aves, obligando a saturar el humedal restante, el cual no podría dar abasto ante tal circunstancia.
De esta forma, si bien se considera en el EIA parte de los elementos que componen este gran ecosistema, esto no es suficiente por cuanto se fragmenta el objeto de protección, evitando evaluar el humedal como un ecosistema especial, analizando solo algunos de sus elementos.
Observación: Al no contemplar el impacto que el Proyecto puede tener sobre territorios con valor ambiental, humedales protegidos y áreas protegidas, el EIA contraviene directamente lo establecido en el artículo 8 del RSEIA. Es por esta razón que el Titular debe levantar nuevamente la información referida a este medio, considerando al Humedal Río Maipo y a la Reserva El Yali como ecosistemas interconectados e interdependientes, con el objeto de evaluar el sistema de humedales del Rio Maipo como un ecosistema especial. Esto es especialmente relevante, por cuanto el Humedal del Río Maipo hoy es un Santuario de la Naturaleza, lo que lo convirtió en un área protegida.
En razón de todo lo anterior, corresponde al Titular considerar lo siguiente:
a)	Al no incluir al Humedal dentro del área de influencia, no se analizaron los impactos que el Proyecto tendrá sobre este Santuario de la Naturaleza. Es por esta razón que el Titular del Proyecto deberá complementar la información levantada para el EIA, debido a que esta se encuentra claramente incompleta. Esto con el objeto de prevenir impactos irremediables sobre el Humedal.
b)	Considerando la naturaleza interconectada de los sistemas de humedales, se solicita al Titular que realice un estudio integrado de los impactos que el Proyecto tendrá sobre ambos Humedales, considerándolos como un solo ecosistema especial, y establecer medidas de mitigación, compensación o reparación, así como el Plan de Prevención de Contingencias y Emergencias.
</t>
  </si>
  <si>
    <t>El EIA no aborda las implicancias de situarse a escasos metros de un sitio reconocido como Sitio arqueológico. Esta EIA no informa de un antiguo conchal arqueológico asociado a la desembocadura del estero El sauce (Oyarzun, 1910) antes de ser desviada artificialmente por el puerto en 1917, y que, si bien en la actualidad se puede encontrar desaparecido por las modificaciones en el lugar y la extracción de arena dunaria, pero simplemente este EIA no lo informa.</t>
  </si>
  <si>
    <t>218.	El EIA debe considerar los sitios arqueológicos de Chile Central ubicados en el sector de desembocadura del rio Maipo: Tejas Verdes 1, Tejas Verdes 3 y Rayonhil, en la ribera norte y Santo Doming0 2 en la ribera sur, y Lo Gallardo. (“Curso inferior del rio Maipo: evidencias agroalfareras” Falabella y Planella, 1979). Y otros sitios en el sector desembocadura río Maipo como parte del asentamiento de la Cultura LloLleo y Cultura Aconcagua. Así también sitios arqueológicos de la tradición bato presentes en el área de influencia del proyecto. La prospección debe considerar otros sitios como el sitio en playa Llolleo que fue descubierto cuando desviaron el estero el sauce o san pedro para construir el puerto.</t>
  </si>
  <si>
    <t>219.	Sitio Histórico Ex Centro de Detención en Balneario Popular Rocas de Santo Domingo.
El Monumento Nacional anteriormente mencionado (Capítulo 1. Descripción del proyecto), este es completamente ignorado en el EIA, identificando en el Capítulo 2, sólo el Monumento Histórico Grúa 82, declarada Monumento Nacional bajo la categoría de Monumento Histórico, según el Decreto 465, de 1995, del Ministerio de Educación.</t>
  </si>
  <si>
    <t xml:space="preserve">220.	El EIA no identifica, ni evalúa los impactos sobre el Monumento Histórico "Sitio Histórico Ex Centro de Detención en Balneario Popular Rocas de Santo Domingo".
El EIA presentado no identifica como área colocada bajo protección oficial el Sitio Histórico Ex Centro de Detención en Balneario Popular Rocas de Santo Domingo, declarado Monumento Nacional en la categoría de Monumento Histórico, a través del Decreto N° 337, del 14 de agosto de 2015, del Ministerio de Educación, pese a que se encontraría dentro del área de influencia. Lo anterior trae como consecuencia que no entrega antecedentes sobre su estado actual y no permite descartar ningún impacto sobre aquel.
</t>
  </si>
  <si>
    <t>221.	Dentro de los componente y elementos ambientales que no se relacionan con el proyecto (capítulo 2 página 38; o bien, capítulo 3 página 39) el titular justifica que "dada la tipología del Proyecto y la ubicación de este, el presente EIA no consideró la caracterización y por ende la definición de un AI, de las siguientes componentes ambientales:"
Dentro de estos componentes no incluidos solo se justifica la "NO INCLUSIÓN" de algunos de los elementos objetos de protección y atributos del AI según la letra e) del artículo 18 del Reglamento del SEIA (el desglose de este listado de elementos se encuentra en la "Guía para la descripción del área de influencia"-SEA), específicamente se declara no incluir los elementos: Luminosidad, Campos electromagnéticos, Radiación y Glaciares.
Sin embargo dada la tipología del proyecto y la ubicación de éste no se declara por qué no se incluyen elementos objeto de protección como Patrimonio Histórico y Elementos naturales y artificiales que componen el patrimonio cultural.
Según la Guía del SEA (ya citada) los elementos relacionados a patrimonio cultural son:
Patrimonio histórico -&gt; no se declara dentro, ni fuera del AI, tampoco se justifica porqué se omite este punto.
Patrimonio arqueológico -&gt; declarado dentro del AI (incompleto ya que nombra muy pocos elementos arqueológicos, siendo que el sector Boca del Maipo es un sitio arqueológico declarado en bibliografía sobre Culturas Prehispánicas de la zona)
Patrimonio paleontológico -&gt; declarado dentro del AI (incompleto, IDEM)
Patrimonio religioso -&gt;no se declara dentro, ni fuera del AI, tampoco se justifica porqué se omite este punto.
Monumentos nacionales -&gt; no se declara dentro, ni fuera del AI, tampoco se justifica porqué se omite este punto.
Elementos naturales o artificiales que componen el patrimonio cultural -&gt; no se declara dentro, ni fuera del AI, tampoco se justifica porqué se omite este punto. Además, se mal utiliza este elemento, objeto de protección, como una categoría de clasificación (en capítulo 2 página 33). En ese capítulo se clasifica a patrimonio cultural arqueológico, patrimonio cultural subacuático y patrimonio cultural paleontológico como parte de una categoría mayor llamada "Elementos naturales o artificiales que componen el patrimonio cultural". Es muy extraño como el titular al realizar las definiciones sobre AI en este punto ya que comienza a mezclar nomenclaturas y finalmente, como ya se expresaba, no se declaran Elementos naturales o artificiales que componen el patrimonio cultural, ni se justifica esta acción.
La falta de rigor y orden solo en este elemento (Patrimonio Cultural), que es parte del reglamento del SEA, repercute a lo largo de todo el estudio ya que en base a eso luego se omiten una serie de elementos del patrimonio cultural local (como elementos del patrimonio histórico, elementos naturales y artificiales...) y por tanto estos no son considerados dentro de los impactos, y menos dentro de las medidas de compensación, mitigación o reparación. Ya que desde sus bases nunca se consideraron.
Es una falta grave considerando que la zona del borde costero sur de la ciudad de San Antonio posee un valor patrimonial importante, desde varios puntos de vista, en esta zona se contiene la memoria colectiva de casi un siglo de historia del Balneario de Llolleo, las prácticas culturales como la pesca chinchorro (que solo se practica en Llolleo actualmente, casi extinta), solo por nombrar. Al omitir estos puntos, al no levantar información sobre ellos, se omiten aspectos que tienen impacto significativo, y afectan directamente el patrimonio nacional y local.</t>
  </si>
  <si>
    <t>222.	Se solicita al titular incluir en el área de influencia patrimonio cultural natural
Se requiere una justificación sobre el motivo de excluir esta categoría patrimonial, no se consideraron de los aspectos de la letra e) de del artículo 11 de la Ley 19.300 “Patrimonio cultural protegido y no protegido.”
Solo están considerando el patrimonio cultural protegido, en aspectos arqueológicos, paleontológicos, nombra un monumento nacional no arqueológico en un capítulo declarado como “patrimonio cultural arqueológico terrestre” y declaran, dentro de este marco acotado a “arqueología” que solo revisaran el “patrimonio material protegido” (tangible) (cap. 3.21 p.10)” en ningún lado revisan o levantan información sobre patrimonio no protegido, patrimonio inmaterial, patrimonio natural etc.Paisaje.</t>
  </si>
  <si>
    <t>223.	En el EIA se señala que el Área de Influencia se emplaza sobre la Subzona del paisaje Borde Costero, y que la representatividad del área de influencia en relación a los alrededores, no tiene representación de las lagunas y estuarios del Rio Maipo. Por otra parte, con respecto a la presencia de áreas de protección reconoce que dentro del área de influencia se encuentran sitios de importancia ecológica tales como Sitio Estuario del río Maipo, Sitio Dunas de Santo Domingo-Llolleo, Sitio río Maipo, y que la desembocadura del río Maipo forma parte de una compleja red de humedales en la costa de Chile central: entre los cuales se encuentra el humedal de El Yali, la laguna El Peral, la laguna Cartagena, el embalse Leyda, y la desembocadura de los esteros Cartagena, Tricao y Maitenlahue. Todos estos ecosistemas son utilizados por numerosas especies de aves. En relación a esto, este Servicio considera que tanto el Santuario de la Naturaleza Humedal Río Maipo y la Reserva Nacional El Yali, son sitios particularmente importantes en la zona central por la alta concentración y la permanencia de gran número de especies de fauna, en particular aves las cuales usan estos lugares interactuando con los otros sitios que en conjunto componen una red de humedales costeros. En este punto el titular no fundamenta las razones para excluir del “Área de influencia componente de Área protegidas y sitios prioritarios”, a la Reserva Nacional El Yali (capítulo 2 Figura C2-24), así como los otros humedales. Si bien se la identifica como objeto de protección, en la descripción del Área de Influencia, no lo incluye y por tanto no presenta su respectiva evaluación ni considera la interrelación entre humedales costeros. Esta omisión resulta en una falta de información relevante para la evaluación y los potenciales impactos que la actividad del proyecto podría generar sobre estas áreas protegidas y en particular sobre el componente fauna que está presente en estos hábitats.
Se hace presente que en el mismo informe en el capítulo 2, Identificación del Área de Influencia, sección “Áreas Protegidas y Sitios Prioritarios Para La Conservación”, señala que: “Próximo y dentro del área de influencia del Proyecto es posible señalar la identificación de un (1) área Protegida bajo la categoría de Reserva Nacional, correspondiente a la Reserva Nacional Humedal El Yali”. Por lo que existe una inconsistencia en la evaluación dado que no incorpora información ni la correspondiente evaluación del humedal El Yali, a pesar que lo señala dentro del AI. Esto constituye falta de información relevante para la evaluación.
En la TABLA C2-6: Criterios utilizados en la determinación del Área de Influencia del Proyecto, la descripción del componente ambiental Ecosistema Acuático Continentales, no incorpora, como elemento del medio ambiente, a la Fauna terrestre, a pesar que se describe a las lagunas de Llo Lleo y el sistema estuarial del río Maipo, como parte de este ecosistema, sitios que está siendo ocupado por diversidad de especies de fauna y en particular aquellas en categoría de conservación. Debe justificar y corregir.
Respecto al numeral 4.2.3, se establece el elemento “luminosidad, como un componentes y elementos ambientales que no se relacionan con el proyecto (no considerados dentro del área de influencia del proyecto”. Sin embargo, este factor debe ser relacionado con la presencia de aves migratorias, y debiese tener una evaluación dado que este elemento disturba la rutas y la capacidad de orientación de las aves. Además, se contradice con lo señalado en la TABLA C2-3: Identificación de Potenciales Impactos del Proyecto, donde sí se señala a la Luminosidad como elemento que impacta y produce afectación sobre Recursos Naturales por emisiones lumínicas, en las Áreas del Proyecto y en la línea
base se verifica la presencia de aves migratorias. Por lo tanto, falta evaluar el componente “luminosidad” sobre los recursos naturales en particular las aves, por lo que este EIA carece de información relevante para su evaluación.
En la TABLA C2-3: Identificación de Potenciales Impactos del Proyecto, en fase de Operación sobre los Animales silvestres, dado la Alteración del Estuario del Río Maipo como hábitat para la Avifauna, no menciona otros hábitats del AI.</t>
  </si>
  <si>
    <t>224.	En el EIA que presenta el titular el área de influencia en el patrimonio cultural es muy acotada con respecto a la real, ya que sólo considera el patrimonio cultural arqueológico y el paleontológico. No da importancia las culturas Bato, Llolleo ni Aconcagua que habitaron esta zona y provincia, especialmente en los humedales y desembocadura del Río Maipo.
No se mencionan los elementos patrimoniales culturales materiales ni inmateriales, como el balneario de la playa de LloLleo que NO SE MENCIONA en ningún punto del EIA, a pesar de su importancia histórica para la comunidad, ni se menciona su uso como lugar ceremonial de la comunidad Mapuche Lafkence desde tiempos ancestrales.
Y como no se menciona tampoco se propone ninguna mitigación al respecto. ¿Cómo podrían mitigar tan magna pérdida si ni siquiera es nombrada en el EIA?
¿Qué criterios usaron que ni siquiera aparece?
Sin la Playa de LLolleo pastemos de ser una zona costera a ser una “zona costera de interior”
Patio trasero o bodegas de un puerto exterior que se comió a la ciudad, sin que ningún servicio fuera capaz de magnificar los daños sociales que esto produciría.
Atractivos naturales o culturales y sus interrelaciones, que atraen flujos de visitantes o turistas.</t>
  </si>
  <si>
    <t>El EIA del proyecto, si bien considera el Área de influencia de componentes Atractivos Naturales o Culturales y sus Interrelaciones (FIGURA C2-26) abarcando territorio perteneciente a la comuna de Santo Domingo, los criterios generales que definen dicha área sólo se enmarcan en las fases de construcción del proyecto, y no en la fase de operación.
En ese sentido, no se considera la afectación que generará el proyecto en la fase de operación que afecta el valor turístico de la comuna de Santo Domingo, tanto por el aumento del tránsito de camiones, que se mezcla con el tránsito local y la locomoción colectiva, como por los cambios que irá teniendo paulatinamente la playa Marbella de la comuna de Santo Domingo, la que irá cambiando su morfología y afectando su accesibilidad – dado que se irá alejando de las vías de acceso actuales- en la medida que aumenta la acreción de arena producto de la construcción del rompeolas, haciéndose cada vez más inaccesible y alejada, lo que ameritaría la construcción de nueva infraestructura y caminos para poder acceder a ella.</t>
  </si>
  <si>
    <t>El EIA no menciona o resta importancia claramente al sitio Paleontológico denominado “Ex Mina de Cal de Llolleo” en la cantera del fundo de Llolleo, de origen Miocenico y perteneciente a la Formación Navidad, con restos de invertebrados marinos, pero no menciona el hallazgo de restos de Tiburones primitivos con dientes de Megalodon (Carcharocles megalodon) y Tiburones marrajos (Lamna sp).
Tampoco menciona el hallazgo en 2006 y años posteriores de un piso Pleistoceno en la misma Ex mina de Cal donde se han encontrado restos Perezosos primitivos (Scelidoterio) y mastodontes, los cuales están en pleno proceso de estudio y depositados en la colección del MUSA, por lo que durante los trabajos de caminos en la zona podrían volver interceptar este piso. Recientemente en noviembre de 2020, cerca del estero Ñanco, se encontraron restos de troncos petrificados (informado al Consejo de Monumentos Nacionales de la Región de Valparaíso).
El EIA no es completo en el área paleontológica y carece de información muy importante</t>
  </si>
  <si>
    <t>227.	Mayor área de influencia del Proyecto, hasta la entrada de los contenedores a Chile, en la Región Metropolitana. Estudios necesarios: Vialidad, Estudios de los subsistemas de transporte, Estudio del Impacto Económico.
El Estudio de Impacto Ambiental tiene un área de influencia mucho más amplio, que solo remitirse al polígono del recinto portuario del Proyecto Puerto Exterior.
Al igual a lo ya indicado en el Punto 2, de los efectos de la sedimentación hacia el Sur y hacia el Norte de Puerto San Antonio, a lo menos, el Proyecto Puerto Exterior San Antonio, deberá incluir en el EIA, el impacto de los sistemas de transporte de los millones de contenedores por la vialidad y el sistema ferroviario, hasta la Región Metropolitana, donde se recepcionarán y almacenarán para recién entonces entrar a Chile.
Se debe incluir en el EIA de puerto Exterior, las áreas de influencia de las vías de vialidad y ferroviarias de conexión entre el puerto y además del área de almacenamiento en Santiago, donde entrarán o saldrán de Chile los contenedores del Puerto Exterior.
Estudios de Vialidad:
Uno de los estudios más importantes de este Proyecto que no ha sido abordado, es el Estudio de Vialidad y de los sistemas logísticos que se deben desarrollar para que el hinterland del proyecto portuario, ya sea evaluando desde la óptica logística de éste y como se sincroniza el retiro de las cargas de importación con el gran centro de consumo que constituye la zona centro de Chile que corresponde a varias regiones en su conjunto.
Además, de sincronizar el poder de la industria exportadora de Chile con estos desarrollos y por último un Estudio del Impacto del crecimiento de los asentamientos urbanos y el efecto sobre la ciudad de San Antonio y de Santiago.
Estos estudios deben ser incluidos en el EIA por que estos impactos forman parte de este EIA.
Estudios de Subsistemas de Transporte:
Los subsistemas de transporte deben ser estudiados dada la envergadura del Proyecto para desarrollar las alternativas de solución en carreteras, vías ferroviarias, sistema de cabotaje al resto del país, impacto en la operación del transporte de pasajeros internacionales por vía marítima desde y hacia Chile, para captar la demanda de carga que esto producirá.
Estudio de Impacto Económico:
Es importante analizar el impacto económico de las inversiones que deberá realizarel Estado y los efectos de las inversiones privadas en los precios finales de los productos a los consumidores y por lo tanto el impacto en la economía del país.</t>
  </si>
  <si>
    <t>228.	OBSERVACIÓN N° 5 MH-1. Antecedentes
Como parte de los criterios enunciados por el titular para la delimitación del área de influencia se indica en MH-1:
“Afectación a lugares o sitios en que se lleven a cabo manifestaciones habituales propias de la cultura o folclore de alguna comunidad o grupo humano, derivada de la proximidad y naturaleza de las partes, obras y /o acciones del proyecto o actividad, considerando especialmente las referidas a los pueblos indígenas”.
Algo similar se presenta en el criterio MH-2:
Obstrucción o restricción a la libre circulación, conectividad o el aumento significativo de los tiempos de desplazamiento”.
“Dificultad o impedimento para el ejercicio o la manifestación de tradiciones, cultura o intereses comunitarios, que puedan afectar los sentimientos de arraigo o la cohesión social del grupo”.
Observación
Tomando en consideración lo indicado:
No existen antecedentes en la línea base que permitan verificar que los criterios para la delimitación del área de influencia están exclusivamente asociados a la construcción del proyecto u “obras del proyecto” como lo enuncia el titular.
Más allá del impacto CMH-4, el titular del proyecto no menciona ningún otro impacto ya sea como significativo o no significativo que posea coherencia con el criterio MH-1 utilizado para delimitar el área de estudio.</t>
  </si>
  <si>
    <t>229.	Observación N° 6 Código MH-1. Antecedentes
Como parte de los criterios enunciados por EL TITULAR para la delimitación del área de influencia se indica en MH-1 en el cuarto punto:
“Afectación a lugares o sitios en que se lleven a cabo manifestaciones habituales propias de la cultura
o folclore de alguna comunidad o grupo humano, derivada de la proximidad y naturaleza de las partes, obras y /o acciones del proyecto o actividad, considerando especialmente las referidas a los pueblos indígenas”.
Algo similar se presenta en el criterio MH-2:
“Obstrucción o restricción a la libre circulación, conectividad o el aumento significativo de los tiempos
de desplazamiento”.
“Dificultad o impedimento para el ejercicio o la manifestación de tradiciones, cultura o intereses
comunitarios, que puedan afectar los sentimientos de arraigo o la cohesión social del grupo”.
Observación
Tomando en consideración lo indicado:
No existen antecedentes en la línea base que permitan verificar que los criterios para la delimitación del área de influencia están exclusivamente asociados a la construcción del proyecto u “obras del proyecto” como lo enuncia EL TITULAR.
Más allá del impacto declarado CMH-4, EL TITULAR del proyecto no menciona ningún otro impacto ya sea como significativo o no significativo que posea coherencia con el criterio MH-1 utilizado para delimitar el área de estudio. Respecto al cual tampoco se menciona como un impacto no declarado. Por lo tanto, se infiere que EL TITULAR del proyecto desconoce la afectación que podría traer a la comunidad que se encuentra dentro del área de influencia declarada. Esto aplica específica y sustancialmente en aquellas áreas contiguas a la ejecución de partes, obras y/o acciones del proyecto tales como la intervención en tramos de la línea férrea existente. Al desconocer los impactos, la responsabilidad del TITULAR no se hace presente ni bajo la modalidad de Medidas voluntarias o Medidas de mitigación, reparación o compensación que debieran existir hacia los grupos humanos, en caso de que los impactos fueran identificados, cuantificados y declarados en el proyecto.</t>
  </si>
  <si>
    <t>230.	2.1 Observación N°5 Justificación Área de influencia componente Medio Humano Antecedentes
EL TITULAR del proyecto declara en el Capítulo 2 “Identificación y justificación del área de influencia” página 114, un área de influencia en el componente del Medio Humano que considera parte de la comuna San Antonio, Santo Domingo y un área menor de Mar chileno frente al límite comunal costero de ambas comunas mencionadas.
Fuente: Capítulo 2 EIA “Puerto Exterior San Antonio”
Como parte de los criterios indicados en la tabla C2-6, Capítulo 2, “Criterios utilizados en la determinación del Área de influencia del Proyecto” página 118, para limitar el Área de Influencia en el Medio Humano, se menciona el Criterio MH-1 relacionado exclusivamente a las Obras del proyecto. Fuente: Tabla C2-6, extracto “Criterios utilizados en la determinación del Área de Influencia del Proyecto”
Así mismo como parte de las “Metodologías a utilizar para la descripción de los Elementos receptores
de impactos” página 125, capítulo 2, se indica:
Fuente: Tabla C2-7, extracto “Metodologías a utilizar para la descripción de los Elementos receptores de impacto”
Observación
Existe ambigüedad en la justificación del límite del área de influencia en el medio Humano dado que: Primero, todos los criterios; MH-1, MH-2, MH-3, solo son declarados, pero no se condicen con la información indicada en la línea base Capítulo 3 numeral 3.28 (Medio Humano) donde no se presentan medios de verificación que permitan corroborar la aplicación de las metodologías utilizadas para la descripción de los elementos receptores de impacto y en consecuencia la delimitación del área de influencia, impactos del proyecto y si estos son significativos o no.
Segundo, en cuanto al criterio MH-1 solo es considerado como parte de la fase de construcción del proyecto, pero no como parte de la operación, respecto a lo cual es importante mencionar lo siguiente: En términos de la línea base, EL TITULAR del proyecto no presenta información suficiente que permita establecer que la afectación “Reasentamiento de comunidades humanas” sólo abarcaría el tiempo de Obras y no de Operación del proyecto. Cabe mencionar que dicha afectación es una alteración de carácter permanente. Comenzando por la etapa de Desplazamiento (descrito por EL TITULAR) que podría producir cambios significativos en la comunidad involucrada, trayendo consigo y en términos sociológicos; un proceso de desestructuración de los patrones de interacción social insertos en un territorio determinado. En este sentido, el desplazamiento forzado de grupos humanos siempre crea una crisis social y algunas veces una crisis política” (SEIA, 2014).
Por otro lado, en la etapa de Reubicación la comunidad se podría ver ampliamente afectada generando en esta un estrés multidimensional (territorial, ambiental, psicológica, cultural, organizativa, entre otras) (Serje, 2011. Scudder, 1986). Esto tomando en consideración que en la etapa de reubicación “muchas personas permanecen dislocadas, ajenas o renuentes a insertarse en este nuevo tejido social, razón por la cual se hace necesario planificar el proceso y mitigar sus consecuencias negativas. Este proceso de reconstrucción es denominado por otros autores y autoras como el proceso de rehabilitación” (SEIA, 2014). Respecto a lo anterior, EL TITULAR debiera abordar este impacto con mayor profundidad comprendiendo la complejidad del proceso debido a la diversidad propia de la realidad social de las comunidades, la cual está formada por una serie de dimensiones que se interrelacionan y retroalimentan unas de otras (Serje, 2011. Estada, 2016). Por ello, romper estas relaciones es considerada una profunda forma de desorganización social que pone en riesgo de empobrecimiento social, cultural   y   económico   a   los   hogares   afectados   (Cernea,   1995). Todos los criterios; MH-1, MH-2, MH-3 solo son declarados, pero no se condicen con la información indicada en la línea base Capítulo 3 numeral 3.28 (Medio Humano) donde no se presentan medios de verificación que permitan corroborar la aplicación de las metodologías utilizadas para la descripción de los elementos receptores de impacto y en consecuencia la delimitación del área de influencia, impactos del proyecto y si estos son significativos o no.</t>
  </si>
  <si>
    <t>231.	Área de Influencia sobre la pesca artesanal de la Boca del Maipo. El proyecto no caracteriza ni define de manera completa su área de influencia respecto al principal grupo humano afectado por el proyecto que es los pescadores de la Boca del Maipo, y sus relaciones con la comunidad. Todas las actividades del proyecto se superponen con actividades pesqueras que desarrollan como pescadores artesanales en el mismo lugar en que se quiere ejecutar este proyecto ocasionando nuestra eliminación y extinción, por lo que el AI está mal determinada. Como simple dato EPSA nunca se entrevistó ni levantó información sobre los pescadores y sus relaciones comunitarias con nuestro consentimiento, yendo y viniendo por años con distintos ejecutivos y empleados a proponer cada uno cosas distintas. Así, el proyecto omite la Caleta de Pescadores de la Boca del Maipo punto sobre el que
se generarán daños directos e indirectos, y minimiza y tergiversa la totalidad de las actividades y relaciones de este grupo humano nómade que se desplaza y hace uso de todo el estuario que conforma la desembocadura del río Maipo y el mar adyacente aguas adentro de la playa de Llolleo donde ejecutan actividades ancestrales (pesca del Chinchorro).</t>
  </si>
  <si>
    <t>232.	En el Resumen Ejecutivo en torno a las AI-ÁREAS DE INFLUENCIA DECLARADAS, en las categorías de MEDIO HUMANO se identifica la escasa presencia de población joven en la Comuna de San Antonio, la alta tasa de migración de este grupo etario en busca de mejores oportunidades lo cual justamente ha sido impulsado por las acciones portuarias de precarización de la ciudad y la sociedad. Con el Proyecto Puerto Exterior se propone crear nuevos empleos, ¿pero con qué estándares? No basta con mencionar que habrán 2000 nuevos empleos, hay que detallar la calidad de estos nuevos empleo en lo que refiere a seguridad social, estabilidad económica, desarrollo profesional local. Al referirse únicamente a la cantidad y no a la calidad se puede entrever el tipo de empleo que se planifica, mano de obra local barata y los cargos de mando seguramente serán para extranjeros y santiaguinos. Sería bueno que en el proyecto se transparentara cuál es el verdadero planteamiento laboral que gestionará EPSA para que el impacto positivo a nivel local sea real y sostenible en el tiempo, no de abuso a la fuerza bruta que utiliza la energía humana y cuando se desgasta la desecha. Para haber realizado este impacto realmente sostenible y efectivo en el mejoramiento de la calidad de vida de los habitantes de San Antonio se debiera haber promovido el asentamiento local de Institutos y Universidades que dieran la oportunidad a los jóvenes de obtener formación profesional para poder optar a los altos cargos portuarios, lo cual evidentemente no se ha hecho. Además como bien dicen San Antonio ha sido abandonado por su Municipio y la Empresa más grande de San Antonio que es EPSA nunca han invertido en mejoramiento de la calidad de vida y oportunidades trascendentes de los San Antoninos, invirtiendo en proyectos y/o programas de Desarrollo Turístico de calidad lo cual sí sería una transformación social duradera y sostenible para su comunidad a nivel económico y de sentido de pertenencia, tal como sucede en tantas ciudades y países que viven del turismo. San Antonio posee un potencial turístico enorme que la Empresa Portuaria de San Antonio no solo no ha desarrollado sino que está tratando de destruir con un deficiente estudio de impacto ambiental que es miope y no considera el abanico completo de la riqueza cultural, patrimonial y turística de este territorio, las cuales enumero a continuación sólo por mencionar algunas:
1.	Pesca Chinchorro: En el sector de la boca del Rio Maipo, se conserva esta práctica ancestral que no solo tiene un componente de factor humano de sobrevivencia o de autosustento, sino que se consideran a partir de ella, elementos patrimoniales tales como: práctica de la pesca como valor de oficio de transmisión familiar, festividades en torno a la misma práctica (Fiesta del Chinchorro), tesoros humanos vivos (personas que se dedican no solo a la práctica del oficio, sino también a la transmisión de este.
2.	Playa de LLolleo: La playa de Llolleo (que se omite en el plano y trazado del proyecto, como si esta no existiese), cuenta con un valor patrimonial inmaterial que se desprende de un pasado histórico como parte de un sistema de balneario. Por otra parte constituye un elemento en la ruta turística patrimonial como parte del circuito playa, ojos de mar, humedal y desembocadura. Aclarar además, que la playa siempre ha sido, hasta hoy, lugar de esparcimiento y recreación de habitantes de la comuna de San Antonio y de turistas.
3.	Cultura Bato -Llolleo: Se reconoce de manera colectiva por parte de la ciudadanía, a estas culturas asentadas en el pasado en la ribera del río Maipo, como elemento patrimonial arqueológico y patrimonio histórico no tangible
4.	Humedal Urbano Ojos de Mar de Llolleo: Este humedal autogestionado por la comunidad y la Agrupación OjosdeMar.cl es un santuario de la naturaleza muy visitado por familias y turistas a pesar de su precaria situación en términos de infraestructura. Desde el inicio de la Pandemia se hizo más
evidente aún su importancia como el único espacio natural, amplio, diverso y atractivo para que los habitantes de San Antonio pudieran realizar actividades de deporte y esparcimiento.
5.	Cultura Gastronómica (preparación de la lisa y el róbalo) y celebraciones típicas de los pescadores de la Boca del Maipo: La gastronomía es un elemento cultural de identificación y pertenencia a un territorio. La obtención de recursos para la gastronomía local, en particular, "la gastronomía boquina" depende de la extracción artesanal de los recursos alimenticios (peces). Ya sabemos que con el levantamiento del proyecto Puerto Exterior, las faenas artesanales se verán seriamente afectados, en consecuencia también la labor gastronómica y su valor turístico-patrimonial para el territorio y sus comunidades
6.	Canteras de Lo Gallardo y San Juan: Las canteras de estas localidades tienen además de un rol de contención geográfica una importante significación histórica y cultural por el oficio de los canteros y por el oficio escultórico, por ejemplo en esta materia se destaca la labor del artista Lo Gallardino Hugo Ruiz. Por lo anterior las canteras debieran ser preservadas por su valor patrimonial local y no más explotadas como propone el proyecto Puerto Exterior en su fase de construcción de El Molo.
7.	Porción vía ferrocarril Fundo de LLolleo: En esta sección de la línea del ferrocarril, que se plantea como parte de la ruta de tránsito en el proyecto, existe un fundo de enorme riqueza natural y también histórica patrimonial. Esta área verde está instalada en el imaginario colectivo local como un área patrimonial histórica desde donde nacen leyendas, la historia de la familia García Huidobro entre otras. El proyecto Puerto Exterior amenaza con la contención y resguardo del área del fundo y por lo tanto con todo el valor intangible de este mismo.
8.	Ex Estación de Ferrocarriles de LLolleo: Es uno de los elementos patrimoniales más emblemáticos de la localidad de Llolleo, no solo por su contenido arquitectónico, son que también por una historia que rodea a la actividad de la estación y sus diversos oficios, el funcionamiento de la fábrica de botones, las historias enlazadas etc. Este edificio posee un enorme potencial como infraestructura patrimonial que puede ser restaurada con fondos públicos a través de proyectos concursables, a nivel local a través de del FNDR, FONDART, entre otros. Gestiones que por lo demás debieran ser realizadas desde el Municipio o a través de la LEY DE DONACIONES CULTURALES de la cual la Empresa Portuaria debiera pudiera realizar verdaderos aportes a su territorio.</t>
  </si>
  <si>
    <t>En relación al uso del territorio, el estudio muestra que solo el área de influencia es a través de los caminos de llegada al puerto, es la única relación con la ciudad. No se muestra como esos camiones transitan por avenidas concurridas de la ciudad, no hay un estudio de flujos ni una muestra de por dónde pasarán los camiones dentro de la ciudad, y las otras comunas de la provincia.</t>
  </si>
  <si>
    <t>234.	El territorio en que se encuentra asentada la parcelación ecológica Altos de Santo Domingo, en el cual vivimos o mantenemos segundas viviendas, se ubica al interior del primer cruce (km 0,7) de ruta G908, y tiene una superficie aproximada de 90 Hás. En él se encuentran establecidas 67 viviendas, con una población flotante aproximada de 200 personas, y en lo específico, se encuentra ubicado a 800 m de la cantera Román (mapa Nº1) y a 1.700 m de la cantera Javer (mapa Nº2). Sorprende que nuestro territorio no se encuentre mencionado como área de influencia directa de esta faena, cuando resulta evidente, que, por la cercanía de nuestras viviendas a dichas canteras, nos veremos afectados y perjudicados en nuestra calidad de vida, durante los largos 8 a 10 años que dura el proyecto en su Fase 0.</t>
  </si>
  <si>
    <t>235.	Área de Influencia sobre la pesca artesanal de la Boca del Maipo. El proyecto no caracteriza ni define de manera completa su área de influencia respecto al principal grupo humano afectado por el proyecto constituido por los miembros del Sindicato de Pescadores Boca del Maipo. Todas las actividades del proyecto se superponen con nuestras actividades pesqueras que desarrollamos como pescadores artesanales en el mismo lugar en que se quiere ejecutar este proyecto ocasionando nuestra eliminación y extinción, por lo que el Al está mal determinada. Como simple dato EPSA nunca se entrevistó ni levantó información sobre nosotros con nuestro consentimiento, yendo y viniendo por años con distintos ejecutivos y empleados a proponer cada uno cosas distintas. Así, el proyecto omite la Caleta de Pescadores de la Boca del Maipo punto sobre el que se generarán daños directos e indirectos, y minimiza y tergiversa la totalidad de nuestras actividades considerando que somos un grupo humano nómade que se desplaza y hace uso de todo el estuario que conforma la desembocadura del río Maipo y el mar adyacente aguas adentro de la playa de Llolleo donde ejecutamos de manera ancestral la pesca del Chinchorro.</t>
  </si>
  <si>
    <t>236.	Vivo en el balneario de Punta de Tralca, en la comuna de El Quisco. Por conocidos de San Antonio me enteré que EPSA proyecta una ampliación cuyo fin es aumentar en 3 veces la cantidad de carga del Puerto actual. Tratándome de interiorizar el tema, leí hoy que EPSA proyecta la ampliación del sitio 3 de STI con una inversión de 67 millones de dólares. Estos proyectos empeorarán aún más la congestión vivida en la provincia debido a los camiones de carga y a los flujos vehiculares asociados directa e indirectamente a la actividad portuaria, y a la saturación en la disponibilidad de viviendas que sufre actualmente San Antonio, y que hace vivir a las comunas aledañas con diferentes actores, contratistas o sub contratistas, que viajan de forma permanente a la zona portuaria.
Los flujos de vehículos actuales han saturado la vialidad existente, y que provocan tacos kilométricos en épocas estivales. Un aumento en el tráfico simplemente será el colapso durante que causará la inevitable disminución de los turistas en nuestra comuna durante todo el año. El tour del “litoral de los poetas” que abarca desde Santo Domingo has algarrobo morirá, y con ello todos los que dependemos de ella.</t>
  </si>
  <si>
    <t>237.	Dentro de los componente y elementos ambientales que no se relacionan con el proyecto (capítulo 2 página 38; o bien, capítulo 3 página 6) el titular justifica que "dada la tipología del Proyecto y la ubicación de este, el presente EIA no consideró la caracterización y por ende la definición de un AI, de las siguientes componentes ambientales:"
Dentro de estos componentes no incluidos está el atributo de Luminosidad para el cuál se argumenta que debido a que la normativa existente sobre regulación de contaminación lumínica no aplica a la región donde se localiza el proyecto (V región, Valparaíso) solo se deben regir por los estándares de iluminación propios de un puerto.
Sin embargo este argumento no es suficiente para eliminar del área de influencia el componente de luminosidad, y por tanto, no considerar la contaminación lumínica y sus impactos al medio ambiente, ya que según Guía para la descripción del área de influencia p. 18 donde se refieren al artículo 11 de la Ley 19.300
Los elementos del medio ambiente que son objeto de protección son:
1-	Salud de la población.
2-	Recursos naturales y renovables, incluidos suelo, agua y aire. 3- Sistemas de vida y costumbres de grupos humanos.
4-	Poblaciones, recursos y áreas protegidas, sitios prioritarios para la conservación de la biodiversidad, humedales protegidos, glaciares y valor ambiental del territorio.
5-	Valor paisajístico y turísticos de una zona.
6-	Patrimonio cultural protegido y no protegido.
Sin tomar en cuenta ese marco, el titular continúa argumentando:
"...cumplirá con los estándares de luminaria requeridas para un puerto, por lo cual NO EXISTE RIESGOS A LA SALUD DE LA POBLACIÓN por efectos en la luminosidad que generará el proyecto "
". por lo que este componente no se verá afectado por el proyecto"
El titular solo considera que al cumplir la norma de luminosidad para puertos no afectará a la salud de la población, sin tomar en cuenta que los impactos medioambientales no solo son a la salud de la población, y, como ya se escribía anteriormente, la luminosidad podría afectar al menos a dos(2) de los seis(6) puntos a considerar en la Ley y en la normativa del SEIA (4- Poblaciones, recursos y áreas protegidas, sitios prioritarios para la conservación de la biodiversidad, humedales protegidos, glaciares y valor ambiental del territorio. y 5- Valor paisajístico y turísticos de una zona.) solo por nombrar aquellos más obvios (al pensar que es muy probable que iluminar hectareas de mar y tierra donde se encuentra una parada clave de aves migratorias, que no van a entender que ahora hay un puerto donde antes no lo había y que no van a entender que esa luz es artificial y no luz del día, y donde ademas existe una zona humedal con un alto valor natural y mucha biodiversidad, que justamente se vería afectada por la luz ya que sería los primeros receptores de ella al estar al lado de este proyecto).
Todo esto sin considerar en la información menos obvia, donde hace falta levantamiento de información para definir si efectivamente se podrían afectar otros de los 6 puntos que componen los elementos del medio ambiente que son objeto de protección.
Además de ello no se molesta en explicar en qué consiste dicha "normativa para puertos" y cómo tal normativa protege o no (no lo sabemos) a la población de impactos ambientales en relación a la luminosidad.
El omitir este punto (la luminosidad) elimina mucha información sobre los efectos en relación a la contaminación lumínica que sí tendría el proyecto y que solo se omiten por una justificación que no deja de convencer y que en vista de los datos expuestos parece no estar apegada a la normativa del SEIA.
¿Cómo aprobar un proyecto que no consideró la contaminación lumínica en una zona con alta cantidad de biodiversidad?</t>
  </si>
  <si>
    <t>238.	En relación con la consideración de los parámetros utilizados en los factores de emisión empleados para estimar las emisiones, en específico para la velocidad promedio del viento, se asume el promedio de las velocidades horarias del viento obtenidas del modelo de simulación atmosférico WRF, al respecto, se debe justificar por qué se optó por este parámetro y no por el promedio de las velocidades horarias del viento registradas, por ejemplo, en la Estación de Monitoreo de Calidad del Aire de Santo Domingo, o si se midiera meteorología, en la Estación Cantera Román o Los Paltos.</t>
  </si>
  <si>
    <t>239.	Calidad de aire: en relación a la ubicación de las estaciones de muestreo, consideramos que la estación ubicada en la planta cementera San Juan no es representativa de la calidad del aire del lugar, ya que la cementera es un emisor de material particulado que impacta directamente la calidad del aire.</t>
  </si>
  <si>
    <t>240.	Capítulo 3.1 Clima y Meteorología
En la bibliografía se aprecia que se basaron en dos estudios del año 2012, es decir hace 9 años, casi una década. Y otro del año 2006, 15 años atrás.
En verdad no se dispusieron recursos para actualizar la información esencial para demostrar que se va a trabajar con una Línea de base correcta, seria y actual.
Para cualquier persona es fácil apreciar que los cambios climáticos se han producido con mucha velocidad, y acá tenemos una Línea de base desactualizara, pobre, casi por cumplir en rellenar un capítulo.
Por favor un poco más de respeto con el mundo científico que ha trabajado ene l tema y tiene a disposición la información como CR2 de la Universidad de Chile y otros centros universitarios de Investigación.
¿Por qué el titular no trabajo con científicos y centros del clima para presentar su EIA?
¿Por qué el titular no actualizó esta información?</t>
  </si>
  <si>
    <t>241.	El Grupo Intergubernamental de Expertos sobre el Cambio Climático (IPCC) sugiere la generación de medidas que permitan la adaptación ante los riesgos de exposición y sensibilidad al Cambio Climático. En todo el EIA este concepto es escasamente utilizado (tres veces en el Capítulo 3.18). Tampoco se utilizan como referencia científica alguno de los 8 volúmenes de la investigación de Winkler et al (2019) que puedan servir de insumo para la evaluación de los riesgos de este fenómeno en el área de influencia del Proyecto Puerto Exterior de San Antonio (Exposición de zonas costeras, Vulnerabilidad de sistemas humanos y naturales, Vulnerabilidad y riesgo en playas, Vulnerabilidad y riesgo en puertos, Vulnerabilidad y riesgo en humedales costeros y Vulnerabilidad y riesgo en caletas de pesca artesanal).</t>
  </si>
  <si>
    <t>242.	Cambio climático: ¿Cómo el Puerto considera los efectos de cambio climático por efecto del aumento del nivel del mar y de las mareas?</t>
  </si>
  <si>
    <t>243.	Capítulo 3.1 CLIMA Y METEOROLOGÍA Radiación Solar
•	Monitores año junio 2015 a Mayo 2016, apenas un año? ¿Con los grandes cambios de clima y temperatura? ¿Para un proyecto que exterminador nuestras formas de vida, y medioambiente, solo se molesta en observaciones de un año?
•	Fuente: elaboración propia ¿Qué...?
elaboración propia, y para qué sirven los Centros Científicos, las Universidades, laboratorios, estaciones meteorológicas, etc.
Es decir, son expertos en diseñar puertos, atracar grandes barcos, pero Además expertos en construcción de Humedales (después de destruir los originales) y además saben de clima y Radiación, Pregunto:
¿cualquiera mide la radiación?
¿No se hicieron mediciones o predicciones como cambiara la radiación con las 127 hectáreas del Área portuaria que pretenden pavimentar?
¿Qué     cambio      tendría     en     la     radiación     esos     nuevos     kilómetros     de     cemento?
¿Como cambiará la radiación en las 449 hectáreas de las Canteras una vez extraído ese material?
¿Por qué el titular no encargó sus estudios de clima a expertos en Clima? ¿Si es tan importante este proyecto por qué no se trabajó con los mejores, como andan haciendo elaboración propia teniendo en el país importantes universidades y científicos trabajando en el tema?</t>
  </si>
  <si>
    <t>244.	Infraestructura  verde para la adaptación al cambio climático ¿Podemos seguir apostando a que más y mayor infraestructura es la solución para adaptarnos a los eventos extremos que produce el cambio climático? Nos parece que no, que basta con mirar lo que ocurre cada año en el paseo Av. Perú en Viña del Mar donde las marejadas destruyen la infraestructura cada vez más compleja y cara que el Municipio construye, y que nos demuestra que ya no es posible predecia el	impacto	de las olas. En los últimos años se han intensificado los eventos naturales extremos que afectan las costas del país, sus ecosistemas, comunidades e infraestructura construida, y las proyecciones no son auspiciosas: aumento de la intensidad y frecuencia de marejadas, profundización de la sequía en la zona mediterránea de Chile combinado con eventos inusuales de lluvia y, como nos plantea el último informe del Panel Intergubernamental de Expertos sobre el Cambio Climático (IPCC), aumento del nivel del mar entre 0,5 y 1 m en los próximos 80 años. Para enfrentar estos fenómenos y aminorar sus impactos, es fundamental avanzar en las medidas de adaptación al cambio climático, para lo cual podemos contar -a su vez- con soluciones artificiales o construidas, y/o potenciar aquellas que provienen de las funciones propias de los ecosistemas.
Los humedales costeros, por ejemplo, no solo son eficientes en la captura de CO2 y, por lo tanto, en la mitigación del cambio climático, sino que junto a playas y dunas son el mejor aliado en la adaptación al cambio climático: absorben grandes cantidades de agua provenientes de marejadas y lluvias, evitando inundaciones y sirviendo de barrera natural de contención para las comunidades, a la vez que actúan como reservas esenciales de agua dulce en época de sequías. No hay infraestructura construida o gris que pueda equiparar sostenidamente dichas funciones, por lo tanto, cualquier proyecto que se asiente en zonas costeras debería evaluarse considerando el impacto que podría tener en ecosistemas adyacentes claves, como los mencionados, y el costo que tendrá en el futuro tratar de reparar la infraestructura verde desaparecida.
Recientemente, el Ministerio de Medio Ambiente dio a conocer el Atlas de Riesgo Climático (Arclim) del que se desprende que en el período 2035-2065, de todo el territorio nacional el Puerto de San Antonio es el que tiene el mayor riesgo de cierre de operaciones por mal clima. Ante este escenario, y ad portas de la reanudación del proceso de evaluación ambiental del proyecto Puerto Exterior, las autoridades portuarias han dicho que el riesgo que supone el factor climático frente a la operación del nuevo puerto, lo están abordando mediante la construcción de un rompeolas de 3.900 metros de longitud, es decir, infraestructura gris.
¿Podemos seguir apostando a que más y mayor infraestructura es la solución para adaptarnos a los eventos extremos que produce el cambio climático? Nos parece que no, que basta con mirar lo que ocurre cada año en el paseo Av. Perú en Viña del Mar donde las marejadas destruyen la infraestructura cada vez más compleja y cara que el Municipio construye, y que nos demuestra que ya no es posible predecir el impacto de las olas. Por otro lado, cabe preguntarse si acaso estas mega infraestructuras construidas como herramientas de adaptación al cambio climático, no terminan afectando, o derechamente destruyendo, ecosistemas claves para cumplir esa misma función (y muchas otras), como son las playas, dunas o humedales costeros.
Recientemente, el Ministerio de Medio Ambiente dio a conocer el Atlas de Riesgo Climático (Arclim) del que se desprende que en el período 2035-2065, de todo el territorio nacional el Puerto de San Antonio   es   el   que   tiene    el   mayor   riesgo   de    cierre   de   operaciones    por   mal   clima. Viene al caso referirse a lo que ocurrió en la playa del balneario de Huanchaco cerca de Trujillo, en Perú. Hace dos años la prensa local difundía la noticia sobre la erosión de aproximadamente 106 kilómetros de playa, provocada por la existencia de 1.050 metros de enrocado o molo del puerto de Salaverry. Éste, afirmaban, habría retenido 90 metros cúbicos de arena que debió pertenecer a ésa y otras playas del sector. Sin arena que ayude a retener el oleaje anómalo (como los mismos habitantes lo calificaban) que entonces comenzó a presentarse, el agua llegó directo a los ecosistemas costeros de valor y a las comunidades locales, impactando todo su sistema de vida. Las autoridades, entonces, prometieron     grandes     inversiones     para     devolverle     la     arena      a      las      playas. Volviendo al caso del Puerto Exterior de San Antonio, para saber si el molo de casi 4 kilómetros de largo tendrá o no impacto ambiental en la zona costera y si expondrá o no a los habitantes de las comunidades a un mayor riesgo ante desastres naturales, su evaluación ambiental debe incorporar información contenida en estudios actualmente disponibles para, por ejemplo, definir el impacto en la geomorfología costera o modelar los impactos del cambio climático sobre la costa chilena. Sin embargo, el proyecto presentado a evaluación no la incluye. Nos referimos, por ejemplo, a la información expuesta en el estudio “Determinación del riesgo de los impactos del Cambio Climático en las costas de Chile” del MMA, finalizando en octubre de 2019, que verifica la condición de erosión costera que tienen los litorales arenosos del país, entre los cuales la ensenada de Santo Domingo presenta una de las tasas más altas.
Los eventos naturales extremos seguirán azotando nuestras costas en proporciones que no podemos conocer, y la evidencia es clara en señalarnos que, a largo plazo, la infraestructura verde es la solución. Sin duda, en términos generales tanto la mitigación como la adaptación al cambio climático pueden contar con una matriz combinada de soluciones basadas en infraestructura gris y de soluciones basadas en la naturaleza (SBN) o infraestructura verde, pero los costos y externalidades de las primeras (la infraestructura gris) no pueden caer sobre las segundas, es decir, sobre los ecosistemas. Por lo tanto, si el proyecto Puerto Exterior de San Antonio no cuenta con los más altos estándares ambientales, debe reformularse hasta que pueda asegurar que los ecosistemas adyacentes mantendrán su capacidad actual de cumplir su rol esencial a la adaptación al cambio climático.</t>
  </si>
  <si>
    <t>245.	Solicito al titular que entregue un Informe Climatológico de los Impactos de su proyecto. Existen los expertos, cientos de estudios, universidades con capacidad técnica para entregarlo. Encuentro una falta de respeto a nuestro mundo científico y al sentido común que en el Capítulo 3 Clima y Meteorología se diga que el Clima, no se verá afectado por su PE.
Van a Pavimentar 127 hectáreas que hoy son Playa y Humedal Urbano con pajonales y dunas, destruirían la mitad de hoy Parque DYR (ahí inundarían para probar su piscina de para patos). ¿Y todo el viento, el aire, la radiación seguirá impecable, no influirá en Nuestro Clima Mediterráneo? Llolleo se destacaba por su clima mediterráneo, hoy los cerros y quebradas están llenas de tarros o contenedores y para terminar de hacernos una Zona de Sacrificio vienen a Ofrecernos destruir el gran Humedal de la desembocadura del Río Maipo, Santuario incluido, Lagunas Ojos de Mar y Playa de LLolleo.</t>
  </si>
  <si>
    <t>246.	En la medición de ruidos molestos, las mediciones son escasas, y en lugares no adecuados, como la escuela Llolleo que está ubicada en un lugar bajo y además orientada hacia el sur, mirando al río y desde ahí no provienen los ruidos molestos que San Antonio soporta hoy. Por lo tanto, solicito que las mediciones de ruidos deben ser nuevamente realizadas, en más lugares y por más temporadas.</t>
  </si>
  <si>
    <t>247.	Se Observa que EPSA No Considero para el análisis, un verdadero estudio de cada línea es básico teórico y no se ajusta a la realidad y menos actualizado a las verdaderas condiciones geomorfológicas junto a las calidades de aire sonidos y vibraciones como ejemplo el paso del tren y camiones en población Llolleo, Tejas Verdes, San Pedro, las Dunas, Villa Arauco, Villa Estoril, y otras tantas poblaciones como Barros Luco, en términos de ruido y vibraciones que no dejan dormir.</t>
  </si>
  <si>
    <t>248.	El EIA no considera la afectación a los colegios cercanos al paso del tren en el puente de llolleo, considerando además el aumento de vías, circulación de trenes y posibles riesgos ante un derrame de elementos tóxicos provenientes de la operación portuaria y el transporte vía tren. El EIA no considera que la vía férrea actualmente (junto con su ampliación) pasa a metros del colegio Fernández león y frente al colegio cristo rey ¿Cómo se verá afectada la salud de los alumnos y funcionarios del colegio con el trabajo constante en esta zona y con la circulación constante de trenes tanto en las fases de operación y construcción? ¿Por qué esta afectación no es evaluada ni considerada? ¿Cuáles serán las repercusiones en los procesos educativos y de formación de esas personas debido el ruido constante, las construcciones a metros del colegio, la exposición a niveles de contaminación altos por la cercanía con la operación portuaria? Tampoco se considera la contaminación del suelo por acumulación de partículas contaminantes de la contaminación área, o la suciedad cotidiana (polvo) a causa de la cercanía con los trabajos de construcción.</t>
  </si>
  <si>
    <t>249.	Línea de Base Ruido y Vibraciones capítulo 3.3.
En los puntos siguientes, se presentan observaciones, con los cuales se pretende tener una cabal idea de los impactos de los proyectos, ya que la información es primordial, para determinar si existe o no afectación a nuestra calidad de vida, en especial por los efectos de las emisiones del proyecto.
•	Se solicita al Titular que en la línea de base caracterice y presente los niveles de ruido de fondo característicos de los sitios asociados a ecosistemas marinos, en particular, en aquellas áreas asociadas a mamíferos marinos. Sin perjuicio que en el Capítulo 3.20 del EIA el proponente hace mención a registros hidroacústicos, la data presentada no hace referencia a los niveles de presión sonora (en decibeles dB) que permitan caracterizar la situación basal y hacer una comparación con la posterior situación con proyecto. Dado lo anterior, se deberá presentar una línea de base que permita caracterizar completamente los niveles de ruido de fondo en aquellos sitios asociados a ecosistemas marinos que podrían verse afectados por la emisión de ruido de faenas con alto potencial de impacto, como el hincado de pilotes, dragado, vertimiento, asimismo por el aumento del tráfico marítimo durante la fase de operación. Lo anterior, en conformidad con el artículo 18.
•	Para aquellos receptores que presenten influencia acústica de la línea férrea actual, la línea de base de ruido deberá caracterizar los niveles de ruido existente, considerando la operación de dicho ferrocarril. Lo anterior, para efectos de estimar el potencial incremento en el nivel basal de ruido como consecuencia de las operaciones ferroviarias del proyecto en sus distintas fases, y así evaluar el impacto de acuerdo a los incrementos que permite la normativa de referencia de la FTA. e) y 6° letra e), del RSEIA.
•	Para cada receptor identificado en la línea de base, se solicita señalar la distancia al proyecto, considerando la obra, parte o acción más próxima al receptor. Además, se solicita presentar un archivo kmz o similar con la identificación de todos los puntos considerados en la línea de base de ruido y su ubicación en torno a las obras, partes y acciones del proyecto.
•	Se solicita al Titular presentar registros de niveles basales de vibración en el inmueble de conservación histórica "Edificio Ex Estación de Ferrocarriles de Llolleo", identificado en la línea de base de patrimonio cultural presentada en el Capítulo 3.21 del EIA.
•	Para cada punto receptor identificado, se solicita señalar la distancia al proyecto, considerando la obra, parte o acción más próxima al receptor. En caso de presentar alguna fuente de emisión de vibración relevante, como una vía de tránsito vehicular, vía férrea o actividad industrial, señalar de igual forma la distancia respecto de dicha fuente.
•	Se solicita rectificar la presentación de resultados, en específico, los niveles de velocidad de vibración medidos en lo receptores, empleando para tal efecto los descriptores PPV y Lv que indica el estándar de referencia FTA. Lo anterior, para efectos de ser coherente con los descriptores empleados en la estimación de emisiones y comparación con la normativa de referencia.
•	Se solicita presentar un archivo kmz o similar con la identificación de todos los puntos considerados en la línea de base de ruido y su ubicación en torno a las obras, partes y acciones del proyecto.</t>
  </si>
  <si>
    <t>250.	Se solicita al titular del proyecto, que los mapas de ruido además del esquema técnico que se expone en el EIA, figuren con la foto satelital de la locación para tener una mejor vista sobre los receptores o bien de las soluciones acústicas que se introducirán por el proyecto en los diferentes sectores.</t>
  </si>
  <si>
    <t>251.	En el Estudio de Impacto Ambiental presentado por el titular, se omiten estudios técnicos que dan cuenta de los impactos del cambio climático sobre la costa chilena. En él se verifica la condición de erosión costera que tienen los litorales arenosos del país, entre los cuales la ensenada de Santo Domingo presenta una de las tasas más altas. Estos antecedentes no figuran en los estudios de geomorfología ni riesgos geológicos y geomorfológicos incorporados en el estudio, así como tampoco se consideran los graves efectos que tuvo el terremoto de 2010 en la geomorfología del sistema costero.
El Atlas de Riesgos Climáticos recientemente elaborado para el MMA, señala a la costa de San Antonio donde se instalaría el PE, es particularmente vulnerables a los efectos del Cambio Climático.
Por qué el proyecto no incorpora la información contenida en el estudio de “Determinación del riesgo de los impactos del Cambio Climático en las costas de Chile” (del MMA), finalizado en octubre de 2019, que da cuenta de los impactos del cambio climático sobre la costa chilena, si eso es fundamental para evaluar riesgos.</t>
  </si>
  <si>
    <t>252.	El titular no presenta información sobre los peligros y riesgos que presentan las innumerables fallas geológicas identificadas por el EIA. Se solicita entregarla</t>
  </si>
  <si>
    <t>253.	La compensación de creación del humedal Parque Dyr, conlleva una serie de apuestas, incertidumbre e inferencias sobre el modelo hidrogeológico asociado al acuífero el Sauce, basado en una pobre campaña de sondajes y pozos asociados al área de influencia según lo que detalle el capítulo 3.9 Hidrogeología. El expediente ND-0506-3987 que usan para estimar la transmisividad se ubica a 3km del área de influencia, representando bastante sesgo, por las características geológicas de la zona. Es relevante recalcar que la síntesis declara que en función de la poca información que aportan los ensayos geofísicos en el borde costero referentes a esclarecer la profundidad a la que se ubica el basamento ígneo-metamórfico, no es posible identificar la geometría real de la unidad acuífera a estudiar. Por lo que se recomienda ahondar en estos estudios, a fin de conocer mejor la geometría.</t>
  </si>
  <si>
    <t>254.	La evolución geomorfológica de la desembocadura del Maipo menciona que la playa de Llolleo se crea a partir de la acumulación de sedimentos por acción antrópica del Puerto Exterior. Esto no sería correcto, ya que dicha playa o línea de costa existía, esta fue ampliada y su área aumentada hacia el mar debido al efecto antrópico. De acuerdo al modelo geomorfológico de la desembocadura del Río Maipo, la formación de las lagunas de Llolleo actuales sería de origen antrópico, asociadas al efecto en la dinámica costera por la construcción de Puerto de San Antonio en 1916. Generando sedimentación y depositación de arenas y gravas donde antes era una zona de erosión, por la barrera antrópica que genera el puerto al norte de dicha zona. Independiente del origen de las lagunas, se admite en el estudio que la Desembocadura del Río Maipo y el estero el Sauce, existen desde antes del Puerto de San Antonio y, por ende, el acuífero libre asociado al estero. Las Arenas del borde costero son un nivel permeable, que permite la infiltración y recarga natural del acuífero, siempre ha sido así. El proyecto planea asfaltar dicha zona, aún más de lo que ya está, impermeabilizando la zona y bloqueando la recarga natural del acuífero libre, lo cual podría agravar la situación de crisis hídrica en la zona, dado que hoy es sabido que la mejor forma de gestión de agua es la recarga de los acuíferos y planeamiento de las precipitaciones. ¿Cómo proponen mitigar esta pérdida tan esencial para la comunidad y compensar la crisis hídrica que se provocará por la pérdida de infiltración y recarga natural de los acuíferos?</t>
  </si>
  <si>
    <t>255.	Respecto a la línea de base para las Áreas Protegidas, en relación con la avifauna nativa, y para determinar el grado o nivel de interacción entre los demás cuerpos de agua y las Lagunas de Lloleo, se deben incorporar los antecedentes disponibles de los censos de aves de los últimos 10 años, para el Humedal Río Maipo y para las Lagunas de Llolleo, y realizar un reevaluación de los impactos del Proyecto, así como los antecedentes para la evaluación de impactos, medida de compensación de la laguna artificial, y el plan de seguimiento correspondiente.
Capítulo 4, Sección 3 Chile y el mundo han empezado a sufrir los primeros efectos del cambio climático. En particular, nuestro país se encuentra en “Mega sequía” desde el año 2011, acrecentando año a año. San Antonio no es la excepción: la comuna se encuentra en déficit hídrico desde hace más de 13 años. Ante esto, y considerando que no se esperan mejorías en los años venideros http://www.fao.org/3/a-as447s.pdf), se considera relevante evaluar el impacto que la demanda hídrica de la operación del puerto podría generar sobre la red de aguas de la comuna en un futuro. Se propone encontrar proyecciones del caudal del Río Maipo y el acuífero homónimo para poder calcular la proporción en la demanda de agua que significarían los caudales requeridos exclusivamente para el Mega Puerto, desde el 2020 hacia adelante. Pese a que la cuenca del Río Maipo sólo presenta una brecha hídrica moderada, se prevé que esta será una en las que el sector de agua potable y saneamiento podría volverse crítico en relación a la competencia con otros sectores industriales (https://escenarioshidricos.cl/wp- content/uploads/2020/06/radiografia-del-agua-1.pdf). Considerando una población de 136.594 habitantes al año 2020 (http://www.subdere.gov.cl/divisi%C3%B3n-administrativa-de-chile/gobierno- regional-de-valpara%C3%ADso/provincia-de-san-antonio) y una tasa de crecimiento demográfico del 1,2% (https://datos.bancomundial.org/indicator/SP.POP.GROW), se realizan estimaciones del crecimiento poblacional en la ciudad y de consumo de agua potable, pasando de 483 [L/s] en 2020 a 613 [L/s] en 2040. Se solicita incluir proyecciones del recurso hídrico natural disponible en el Río Maipo durante el horizonte de evaluación del proyecto. Además, se sugiere incluir una proyección de crecimiento poblacional en la comuna, para así evidenciar la repercusión que podría tener la demanda del puerto sobre la calidad de vida de los habitantes.</t>
  </si>
  <si>
    <t>256.	Las campañas de terreno tanto del sector portuario, canteras y área vial y transporte no fueron realizadas durante las 4 estaciones del año para proyectos de la envergadura de Puerto Exterior, por lo tanto no consideró aspectos tales como época reproductiva, hibernación o migraciones según las taxas presentes en el área, el titular indica que las campañas fueron realizadas:
2015 invierno y primavera 2016 primavera
2017 invierno
2018 primavera
2019 invierno.
Se solicita rehacer y aumentar el número de campañas.</t>
  </si>
  <si>
    <t>257.	El Ecosistema completo que pretende destruir este proyecto que contempla: El humedal Ojos de Mar, las Dunas, la Playa de Llolleo y el Parque Dyr, son un ecosistema que contiene un alto valor cultural para el pueblo nación mapuche, para todas las especies que habitan la zona, y para los sanantoninos; así lo demostramos en el plebiscito del año 2019 donde más de 19.200 personas (97% de los votos) exigimos que se protegiera este ecosistema completo.
Este lugar es el hogar de aproximadamente 298 especies de flora y fauna. Las lagunas de Llolleo y las Dunas, son considerados refugios, sitios de nidificación, de alimentación y de descanso para varias especies de animales vertebrados e invertebrados que viven en el sector, además de ser aprovechado por cientos de especies de aves migratorias de Norte América que usan como lugar de reposo, como lo son las cientos de gaviotas de Franklin que viajaron el año pasado desde EE.UU hasta las lagunas, dunas y playa de Llolleo.
Es un ecosistema rico en biodiversidad, que se verá gravemente afectado por el proyecto que a todas luces se vislumbra que no cumple con las bases del reglamento de estudio de impacto ambiental, ya que presenta importantes carencias respecto a la información real de las especies de animales vertebrados e invertebrados habitantes del lugar, ignorando su existencia y quitando el valor de la preservación de especies nativas del ecosistema.
·	No indica dónde están las colonias de Lobo Marino común en el área, ni cuáles y dónde están localizadas las madrigueras.
·	No indica a las parejas de Chungungo (Lontra felina), identificadas al interior del puerto y si fueron identificadas para observar si se verán afectadas y sus monitoreos o modo de evaluar posibles efectos.
·	No indica la presencia ocasional pero continua de Lobo fino de Juan Fernández (Arctocephalus phillippi).
·	No indica la presencia de lbatros errante (Diomedea exulans), Albatros de cabeza gris (Thalasarche chrysostoma), Albatros de Buller (Thalasarche bulleri), Albatros de frente blanca (Thalasserche cauta), Petrel gigante subatartico (Macronctes halli) este con ingresos contantes a la bahía del puerto, petrel plateado (Fumarus glacialoides), petrel Damero del cabo (Daption capense), Petrel paloma de pico delgado (Pachyptyla belcheri), petrel gris (Procellaria cinérea), Fardela negra grande (Procellaria aequinoctialis), Yunco (Pelecanoides garnotti) y Golondrina de Mar común (Oceanites oceanicus).
·	No indica que algunas de las especies habitantes del sector se encuentran en la categoría de Conservación vulnerable: un ave, un mamífero, tres reptiles, don anfibios y un pez. (Brito Montero, Jose Luis 2009, “lll Geografía, San Antonio: Nuevas crónicas para historia y geografía).
·	No indica las 3 especies de anfibios que habitan la laguna Llolleo (Brito, 2009) y el EIA solo detecto 2 especies, incluyendo una exótica.
·	El estudio solo identificó 2 especies de reptiles. Pero los registros en la bibliografía (Brito, 2003, 2009ª y b), (Mancilla et al, 2013), permiten identificar 5 especies de reptiles en la laguna Llolleo.
·	El EIA de este proyecto solo registra “2 especies de mamíferos”. Brito (2009), registra 5 especies
de mamíferos.
·	Este EIA, indica que no existen peces en este humedal y eso es incorrecto. Brito (2003) y Brito (2009), registraron cuatro especies de peces, sin embargo, tras el tsunami del 27 febrero de 2010, los monitoreos permiten registrar la presencia de 01 sola especie de pez exótico, se trata de Gambusia (Gambusia affinis) en los cuerpos de agua norte y sur de la laguna de Llolleo.
·	Este EIA identifica solo 59 especies de vertebrados, entre ellos 2 anfibios, 53 aves (33 acuáticas), 2 mamíferos, 2 reptiles y además indica que las lagunas no poseen peces, ante lo cual este EIA carece claramente de información primordial en cuanto la riqueza de especies en todos los grupos de vertebrados.
·	El EIA solo reconoce 19 especies nidificantes acuáticas (Aguirre y Brito, 2018), sin embargo, el registro real más reciente en base a los monitoreos realizados mediante el MUSA, es que se han identificado 24 especies de ambientes acuáticos nidificantes en este humedal.
Esta Información fue recolectada y cerciorada por José Luis Brito Montero, especialista en fauna silvestre y naturalista, y director del Museo de San Antonio.
El grupo de 3 lagunas en el humedal Laguna Llolleo, ha permanecido de forma constante con agua a diferencia de muchos de los otros humedales de la provincia, es un lugar importante tanto para la nidificación, alimento refugio y dormidero para varias especies de aves. actuando en paralelo con el humedal Rio Maipo, sirviendo a las aves residentes como migratorias que se movilizan en este ecosistema.</t>
  </si>
  <si>
    <t>258.	El EIA ignora esta información al igual que las actividades realizadas por distintas organizaciones, las cuales se vienen realizando hace años como limpiezas de playas, turismo, pueblos originarios, recorridos patrimoniales, liberación de fauna en ambos humedales por parte del centro de rescate y rehabilitación de fauna silvestre de San Antonio. Al igual que la monitorización constante de avifauna desde 1995 por parte del MUSA.
El EIA tampoco incluye la declaración de Ley de humedales urbanos 21202 publicada recientemente a la laguna norte, laguna sur y lagunita Llolleo, estero el sauce y estuario del rio Maipo. Todos estos deberían ser conservados y respetados por la importancia de su ecosistema y biodiversidad de especies que habitan en el. Como si fuera poco tampoco respeta la declaración del santuario de la naturaleza Rio Maipo, queriendo modificar su laguna estuarial y desembocadura. Siendo que presentan alrededor de 132 especies de aves que habitan este ecosistema, 84 relacionadas al ambiente acuático, 39 residentes, 66 especies ocasionales y al menos 26 nidifican en el lugar.
Entre ellas encontramos:
1.	Gaviotín
2.	Jilguero
3.	Pilpilén
4.	Gaviota de franklin
5.	Trabajador
6.	Pájaro amarillo
7.	Chirigue
8.	Chorlo nevado
9.	Rayadores
10.	Pato jergón
11.	Cachudito
12.	Culebra de cola larga
13.	Playero blanco
14.	Golondrinas
15.	Pitocoy chico
16.	Zarapito
17.	Chercan
18.	Bailarin
19.	7 colores
20.	Run Run
21.	Rara
22.	Pato yeco
23.	Queltehue
24.	Tenca
25.	Chincol
26.	Pato cuchara
27.	Carpinterito
28.	Garza chica
29.	Cisne corcoroba
30.	Loica
31.	Diucón
32.	Chorlo ártico
33.	Perrito
34.	Petrel
35.	ratón oliváceo
36.	Gaviota Garuma
37.	Gaviotín elegante
38.	Jote
39.	yeco
40.	chorlo nevado entre otros...</t>
  </si>
  <si>
    <t>Al analizar el estudio de impacto ambiental cargado en la página del SEA, definimos una serie de problemas e inconsistencias que detallamos a continuación:
1.	Línea de base:
a.	El Capítulo 3.18 en la tabla AS-34 no señala a las siguientes especies registradas por los vecinos de nuestra junta de vecinos: Gato guiña y Chingue. Ambas de importancia para la conservación de los ecosistemas pero que no fueron consideradas en este estudio, por lo que consideramos se deben incluir o rehacer las campañas de identificación de fauna, para hacer una correcta evaluación de los impactos ambientales asociados al proyecto.
b.	El capítulo 3.8, Hidrología, no señala la presencia de una vertiente de agua natural, que se encuentra ubicada en la cantera Roman y que nutre de agua al estero Ñanco. Al no considerar esta vertiente no se hace una correcta identificación de los impactos asociados a la cantidad y calidad de agua del lugar. Además, el estudio no considera como afectara la explotación de las canteras a la cantidad de agua del estero, al evitar los flujos naturales por las laderas de los cerros y al afectar las napas subterráneas impidiendo la natural circulación del agua lo que podría afectar a los vecinos del sector.
 c.	Calidad de aire: en relación a la ubicación de las estaciones de muestreo, consideramos que la estación ubicada en la planta cementera San Juan no es representativa de la calidad del aire del lugar, ya que la cementera es un emisor de material particulado que impacta directamente la calidad del aire.</t>
  </si>
  <si>
    <t>260.	Particularmente la zona correspondiente al estuario del río Maipo ha sido reconocida como un área de importancia para las aves: Important Bird Area por BirdLife International, Sitio de Importancia Regional de la Red Hemisférica de Reservas para Aves Playeras (RHRAP), y además aprobada su declaración como Santuario de la Naturaleza. Pese a ello, la línea de base se reduce a un conjunto muy amplio de datos, con nula interpretación y sin un análisis que dé cuenta de qué significa lo observado.
El Puerto Exterior San Antonio es un proyecto de envergadura, con impactos potenciales relevantes producto de la superficie que se utilizará para la construcción y los cambios en la fisonomía del estuario que generará la acreción debida al molo. Para evaluar de buena forma esos impactos, pero sobre todo para el diseño de medidas de mitigación o compensación apropiadas, resulta fundamental una comprensión de la significancia del estuario del río Maipo para las aves a nivel regional. ¿Qué poblaciones relevantes alberga? ¿Para cuáles el río Maipo es un sitio indispensable de paso o residencia? ¿En qué épocas? ¿Cuáles son las necesidades de hábitat de especies críticas?
Lo anterior explica que, al menos para lo referido a la clase aves, la línea de base no es utilizada para describir los impactos producidos por el proyecto ni tampoco para el diseño de medidas funcionales en términos ecológicos.</t>
  </si>
  <si>
    <t>261.	En el numeral 3.18.4.4.3. Registro de fauna en Área Portuaria, se incluye entre los ambientes al del Humedal Laguna, presentando los resultados de la densidad de este sitio en tablas AS-12; AS-13 y AS-14 para los grupos anfibios, reptiles y aves respectivamente. A continuación, presenta otra tabla para el grupo Aves, (Tabla AS-15), para el mismo ambiente y Área, pero que se levantó por puntos de observación. Al respecto solicita aclarar cuál sería el método ocupado para los resultados de la Tabla AS-14. Con cuál de los dos resultados evaluó el impacto, y cómo explica la alta densidad promedio en época de invierno respecto a la época de verano.</t>
  </si>
  <si>
    <t>262.	La línea de base fauna omite un relevante cuerpo de información previa, presenta inconsistencias con ésta y no realiza un análisis adecuado de la información recogida.
Omisión de información previa.
La descripción de los componentes flora y fauna omite importante información previa que ha sido desarrollada a lo largo de varios años, principalmente para los sitios Lagunas de Llolleo y la zona del estuario del río Maipo y su caracterización en cuanto a sitios de relevancia para las aves.
En la zona del estuario existen monitoreos sistemáticos de aves acuáticas que permiten dar cuenta de la relevancia del sitio (Censo Neotropical de Aves Acuáticas, Migratory Shorebird Project, monitoreo de pilpilenes; solo por nombrar los realizados por la Red de Observadores de Aves y Vida Silvestre de Chile), además del conjunto de registros en la plataforma eBird. Pese a ello, ninguna de estas fuentes es utilizada para complementar los antecedentes de las campañas de terreno al caracterizar el sitio.
Por otra parte, llama extraordinariamente la atención que el propio titular del proyecto ha encargado informes de monitoreos mensuales de aves en las lagunas de Llolleo y en el estuario del río Maipo, los que han sido desarrollados por más de 10 años. Esta valiosa información es omitida prácticamente por completo, solo rescatando para efectos de la línea de base un listado de aves potencialmente presentes en el sitio, sin considerarla luego en ningún análisis posterior ni tampoco en las propuestas de medidas de compensación. La exclusión de estos antecedentes contraviene las directrices entregadas en la “Guía para la descripción de los componentes suelo, flora y fauna de ecosistemas terrestres en el SEIA” (SEA 2015), la cual señala la relevancia de complementar el trabajo en terreno con la revisión de información bibliográfica.
Inconsistencias con información previa
Las omisiones señaladas no serían tan graves si el levantamiento de información en terreno realizado para la línea de base hubiese sido hecho de forma adecuada, dando cuenta de las singularidades ambientales del área de influencia. Sin embargo, al menos en los hábitats del entorno del Santuario de la Naturaleza Humedal Río Maipo y las lagunas de Llolleo, la caracterización presenta inconsistencias importantes en relación a lo efectivamente documentado por la Red de Observadores de Aves y Vida Silvestre de Chile y por otros actores en el lugar durante los últimos años.
En algunos casos, los resultados del levantamiento de información del “Capítulo 3.18. Animales Silvestres” dan cuenta de una abundancia de aves que, para ciertos hábitats, es sustancialmente menor con los registros habituales de monitorios realizados en el sitio. Particularmente llamativos son los resultados de la campaña en verano en los hábitats de estuario y playa/dunas, donde la densidad de aves en el ambiente estuario en verano es señalada como “0” para muchas especies que habitualmente se encuentran en el humedal, lo que no parece tener explicación. Por ejemplo, se indican cero individuos de Chorlo ártico (Pluvialis squatarola), Pilpilén común (Haematopus palliatus) o Playero blanco (Calidris alba), pese a que son aves habituales en el hábitat/temporada. La última especie señalada, Playero blanco, es un ave que se encuentra regularmente a lo largo de la playa, con aglomeraciones habituales de 1.500 ejemplares aproximadamente en primavera/verano.
Hay casos en los que algunas especies aparecen con números inverosímilmente altos, lo que no puede ser sino una grave equivocación. Por ejemplo, se indica una densidad de 85,72 individuos por hectárea en el estuario para la especie Playero ártico (Calidris canutus). Si fuese así, en las más de 85 ha de estuario se encontrarían más de 7.000 ejemplares de esta especie “En peligro”, cuando en realidad es un ave para la que rara vez se registran más de 10 ejemplares en todo el estuario. Asimismo, en las lagunas de Llolleo, la densidad de aves en primavera reportada para algunas especies es anormalmente alta.
Por último, algunas aves relevantes del estuario del río Maipo ni siquiera se incluyen como potenciales, como es el Pájaro amarillo (Pseudocolopteryx citreola) y la becacina pintada (Nycticryphes semicollaris), las que además son especies clasificadas respectivamente como “Casi Amenazada” y “En Peligro” en el 15° Proceso RCE.
Las inconsistencias, señaladas solamente para algunos casos bastante evidentes, plantean serias dudas sobre si el conjunto de datos reportados en la línea de base permite describir de forma fiel el componente de fauna terrestre, o al menos para la clase aves.</t>
  </si>
  <si>
    <t>263.	En caso de grupo mamíferos, señala Frecuencia relativa o frecuencia absoluta, donde debió usar como dato para aplicar la formula el Nº de individuos capturados de la especie i. y N: Nº parcelas de muestreo. Al respecto, si bien la información se encuentra descrita en el Anexo AS4, este tipo de formato entregado dificulta el análisis correspondiente. Debe aclarar cómo determinó el n.</t>
  </si>
  <si>
    <t>264.	El titular no reconoce la Playa de Llolleo y al no reconocer la playa, desconoce la definición y la legislación y su terminología: playa de mar, línea de más alta marea, zona de uso público, etc. Por tanto el proyecto no solo es ilegal sino mal planteado. El mar, hasta 6 m de profundidad desde la baja marea, también es humedal.
No cuantifica aves playeras y que hoy también anidan en dicha playa.
Respetemos la Ley 21.202, ya la Municipalidad de San Antonio ingreso expediente al MMA para reconocer administrativamente su importancia, a las aves no las podremos hacer llegar el documento para su traslado de habitad de su destrucción llamada PE.</t>
  </si>
  <si>
    <t>265.	El Capítulo 3.18 en la tabla AS-34 no señala a las siguientes especies registradas por los vecinos de nuestra junta de vecinos: Gato guiña y Chingue. Ambas de importancia para la conservación de los ecosistemas pero que no fueron consideradas en este estudio, por lo que consideramos se deben incluir o rehacer las campañas de identificación de fauna, para hacer una correcta evaluación de los impactos ambientales asociados al proyecto.</t>
  </si>
  <si>
    <t>266.	Dada las graves falencia espacio temporales de la línea de base, se solicita la ejecución de campañas representativas de cada estación del año y para cada ambiente, considerando los ciclos diarios biológicos de las especies potenciales. Es de especial interés una descripción detallada sobre rapaces nocturnas y quirópteros.</t>
  </si>
  <si>
    <t>267.	Lo anterior invisibiliza la presencia de especies en categorías de protección según el Reglamento de Clasificación de Especies del Ministerio del Medio Ambiente, tales como el chorlo nevado (Charadrius nivosus) y el pilpilén común (Haematopus palliatus), especies categorizadas como "Vulnerable" y "Casi amenazada" respectivamente. Siendo esta Reserva uno de los lugares a nivel nacional con mayor éxito reproductivo del pilpilén común.</t>
  </si>
  <si>
    <t>268.	El EIA según numerales 3.18.3.5, 3.18.3.6, y 3.18.3.7, describe indicadores para Abundancia relativa; índice de Diversidad y Equidad de especies por ambiente y Curva de acumulación de especies. Los resultados presentados en las tablas los registra en densidad individuos por ha, donde debió usar como dato para aplicar la formula el n: número de ejemplares por especie observados especie en cada sitio de muestreo. Según lo anterior si bien la información se encuentra descrita en el Anexo AS4, este tipo de formato entregado dificulta el análisis correspondiente. Debe aclarar como determinó el n.</t>
  </si>
  <si>
    <t>269.	En los Esfuerzos de Muestreo en el Humedal de Cartagena se menciona sólo 1 campaña contraviniendo lo exigido por el SEIA para proyectos de esta magnitud e ignorando aspectos claves para el muestro de la fauna presente en el lugar como época reproductiva o migración de especies. Tampoco indica el área analizada, los horarios para cada taxa muestreada, no menciona condiciones ambientales, duración del muestreo, superficie muestreada, entre otros elementos de su metodología como antecedente para su evaluación.</t>
  </si>
  <si>
    <t>270.	La línea de base omite importante información previa que ha sido desarrollada a lo largo de varios años, principalmente para los Ojos de mar y la zona del estuario del río Maipo. En ambas áreas existen monitoreos sistemáticos de aves acuáticas que permiten dar cuenta de la relevancia del sitio, tales como el Censo Neotropical de Aves Acuáticas, el Migratory Shorebird Project o el monitoreo de Pilpilenes, todos realizados por la Red de Observadores de Aves y Vida Silvestre de Chile, además del conjunto de registros en la plataforma eBird. Ninguna de estas fuentes fue utilizada, contraviniendo con ello los criterios de la Guía del SEA sobre Flora y Fauna.
Asimismo, la Línea de base presentada posee carencias espacio temporales, lo que dan como resultado una subvaloración en los atributos de composición (riqueza y abundancia de especies, y por ende, una subvaloración de los impactos del Proyecto.</t>
  </si>
  <si>
    <t>271.	¿Por qué las cifras de diversidad de especies de fauna que informan en su EIA es muy inferior a la reportada por múltiples fuentes incluyendo expertos en la materia, el registro eBird de observadores de aves y otros? Se solicita transparentar a que fuentes recurrieron para entregar una información tan incompleta y superficial en este proyecto.</t>
  </si>
  <si>
    <t>272.	La línea base entregada por el EIA del titular del PE es deficiente, porque el proyecto omitió información relevante del ecosistema sobre la cantidad de aves que migran a los cuerpos de agua del humedal Ojos de Mar como a las dunas y al sector de la playa, como también al número de especies consideradas, que es menor a lo que se han avistado en conjunto con los voluntarios del humedal Ojos de Mar y la comunidad, el 2020 se llegó a la especie 104 de ave avistada en el humedal. ¿Cómo se realizaron estos monitoreos? ¿Se hicieron con expertos calificados? Porque queda en evidencia la deficiencia de información.
Al omitir esa información en el EIA, el proyecto puerto exterior no valora los impactos que pueden causar esa deficiencia en la línea base, por lo que las medidas de mitigación y compensación dadas por este estudio carecen de información para ser realizadas.</t>
  </si>
  <si>
    <t>273.	Se observa que EPSA no consideró que el hábitat nidificación y alimentación la fauna y aves marinas de agua dulce como también las de mar establecidas efectúan su hábitat en las lagunas ojos de mar principalmente por la generación de vegetación de algas desarrolladas por las aguas de transición cuyos abastos y aportes provienen del agua salobre por capilaridad e infiltración desde la Playa de Llolleo a las lagunas tres espejos cuya superficie es de 78 ha la que considera sus bordes perimetrales terrestres con las algas de alimentación situación de gran importancia no considerada.</t>
  </si>
  <si>
    <t>274.	La línea de base omite importante información previa y levanta una caracterización incongruente e inconsistente con respecto a la avifauna de la zona. La omisión de monitoreos sistemáticos de aves acuáticas, tales como el Censo Neotropical de Aves Acuáticas, el Migratory Shorebird Project o el monitoreo de Pilpilenes, o el conjunto de registros que constan en la plataforma de eBird, contraviene las directrices dictadas por el SEA en la “Guía para la Descripción de Los Componentes Suelo, Flora y Fauna de Ecosistemas Terrestres en el SEIA” (2015 SEA).
Por otro lado, la caracterización que se levantó en el informe del Proyecto presenta incongruencias e inconsistencias con los registros llevados por años por la Red de Observadores de Aves y Vida Silvestre de Chile y otros actores en el entorno del Santuario de la Naturaleza del Humedal Río Maipo y las lagunas de Llolleo.
Por ejemplo, en este informe levantado por el Titular y acompañado en la EIA, se indican cero individuos de playero blanco, especie habitual en el hábitat/temporada en que fue tomada la muestra del informe. De la misma manera, se señala una densidad de 85,72 individuos por hectárea para el playero ártico, lo que se traduciría en más de 7.000 ejemplares de dicha ave a lo largo de toda la zona observada, lo que es inverosímil, considerando que dicha ave es considerada “En Peligro de Extinción”, y de la cual rara vez se registran más de 10 ejemplares en todo el estuario. De la misma manera, el Titular sólo realizó una visita a terreno en octubre de 2019 para estimar la pérdida de biodiversidad, lo que significó un esfuerzo mínimo y produce una caracterización del área de influencia errada.
Observaciones: La falta de detalle, el error en la información levantada y la omisión de información previa relevante, permite aseverar de manera incuestionable que no se ha obrado según las directrices establecidas por el SEA en la “Guía para la Descripción de Los Componentes Suelo, Flora y Fauna de Ecosistemas Terrestres en el SEIA”, contraviniendo lo establecido en el artículo 18, letra e.2), en cuanto no se hace una descripción ni análisis correcto de los animales silvestres. Es por esta razón que el Titular debe volver a levantar la información al respecto de la vida silvestre en el Humedal, al menos al respecto de la avifauna acuática, por cuanto es evidente que el resultado presentado en la EIA es inverosímil, incongruente y diametralmente errado.
En razón de todo lo anterior, corresponde al Titular considerar lo siguiente:
a)	Se solicita al Titular redactar una nueva Línea de Base para el componente de Animales Silvestres, y esta vez considerar estudios y referencias básicas previas para la considerando que estas son públicas y referidas a puntos relevantes.
b)	Se requiere al Titular realizar un estudio pormenorizado de cómo el Proyecto afectará el comportamiento migratorio de las aves a nivel regional.
c)	Se le pide al Titular que realice un nuevo estudio en cuanto al impacto de la pérdida de biodiversidad para el medio Animales Silvestres, en el cual si se levante la información pertinente, y que el impacto sea evaluado de manera correcta.</t>
  </si>
  <si>
    <t>275.	Dentro del EIA se realizó estudio por 10 años sobre la migración de las aves del humedal urbano “Ojos de Mar”, el cual no fue presentado dentro de informe de EIA, omitiendo información a la comunidad y de la magnitud de sus impactos, con respecto a la fase de construcción del proyecto puerto exterior. Otro de los puntos importantes es que dentro de las aves que habitan el lugar, existe la especio pilpilén, ave playera, el cual para este año 2021 se pudo presenciar el nacimiento de ellos el sector de las dunas de la playa de Llolleo ,humedal, como también en el sector de la playa de Llolleo, quedando a la deriva y en el peligro inminente de los camiones que ingresan al puerto, cada año baja el porcentaje de eclosión , por lo que pasa a ser una especie en peligro de extinción, siendo una de las potenciales amenazas de origen antrópico. Dado lo mencionado anteriormente, se debe realizar el termino anticipado del proyecto puerto exterior de san Antonio</t>
  </si>
  <si>
    <t>276.	El informe del EIA Proyecto Puerto Exterior de San Antonio, identifica la presencia de solamente dos especies de mamíferos marinos: Lobo común (Otaria flavescens) y Chungungo (Lontra felina). Sin embargo, no indaga acerca de la ubicación de las colonias de Lobo Marino o madrigueras de Chungungo, su área de influencia en el borde costero ni su rol trófico en el complejo del Humedal de las Lagunas de Llo-lleo. Tampoco informa acerca del impacto que las obras del proyecto tendrán en estas especies dentro del área de influencia de este. Asimismo, no informa acerca de otras especies de mamíferos marinos reportadas en la zona, como el delfín nariz de botella (Tursiops truncatus) o el delfín de Risso (Grampus griseus). Se solicita al titular aportar antecedentes acerca del impacto del proyecto sobre, al menos, las especies aquí mencionadas, considerando que el Chungungo es además una especie vulnerable en la zona central de Chile, cuya conservación es prioritaria para mantener las redes tróficas que sostienen la biodiversidad del humedal y borde costero. Del mismo modo, se solicita que se entregue un plan contundente de conservación del hábitat de dichas especies tanto durante la construcción del proyecto como en el futuro, considerando el mayor flujo y contaminación al que estará sujeta el área de influencia del mismo.</t>
  </si>
  <si>
    <t>277.	La línea de base omite información previa que ha sido desarrollada a lo largo de varios años, principalmente para los Ojos de mar y la zona del estuario del río Maipo. En ambas áreas existen monitoreos sistemáticos de aves acuáticas que permiten dar cuenta de la relevancia del sitio, tales como el Censo Neotropical de Aves Acuáticas, el Migratory Shorebird Project o el monitoreo de Pilpilenes, todos realizados por la Red de Observadores de Aves y Vida Silvestre de Chile, además del conjunto de registros en la plataforma eBird. Ninguna de estas fuentes fue utilizada, contraviniendo con ello los criterios de la Guía del SEA sobre Flora y Fauna.
Asimismo, la Línea de base presentada posee carencias espacio temporales, lo que dan como resultado una subvaloración en los atributos de composición (riqueza y abundancias de especies, y por ende, una subvaloración de los impactos del Proyecto, pregunto: ¿por qué no se usó la información existente y los censos mensuales realizados por el Conservador del Museo de San Antonio José Luis Brito, censos pagados por el propio titular?
¿por qué esos importantes censos se quedaron archivados?
¿cómo se justifica realizar por casi una década censos mensuales y a la hora de hacer la línea de base, esos datos se esconden?
¿cómo es posible que una consultora, bien pagada y con todo el tiempo que lleva este proyecto, venga e ingrese una Línea de base mal realiza? Con carencias de espacios temporales, dos veces al año algunas observaciones, perdón, ¿no conocen de estaciones de año? ¿primavera, verano, otoño, invierno?</t>
  </si>
  <si>
    <t>278.	Respecto a la línea de base para las Áreas Protegidas, en relación con la avifauna nativa, y para determinar el grado o nivel de interacción entre los demás cuerpos de agua y las Lagunas de Llolleo, se deben incorporar los antecedentes disponibles de los censos de aves de los últimos 10 años, para el Humedal Río Maipo y para las Lagunas de Llolleo, y realizar un reevaluación de los impactos del Proyecto, así como los antecedentes para la evaluación de impactos, medida de compensación de la laguna artificial, y el plan de seguimiento correspondiente.</t>
  </si>
  <si>
    <t>279.	En el punto 3.18.5 “EVOLUCIÓN DEL COMPONENTE ANIMALES SILVESTRES SIN CONSIDERAR LA EJECUCIÓN DEL PROYECTO”, el informe indica que “En la actualidad no es posible saber con claridad cómo serán las redistribuciones de las especies de fauna, sin embargo, muchas condiciones ambientales que afectan a la fauna son externas al Proyecto”. Se solicita justificar qué o cuales condiciones ambientales externas afectan la distribución de especies actualmente; ya que la aseveración indicada por el titular debe estar respaldada con datos que se alinean a tal conclusión.</t>
  </si>
  <si>
    <t>280.	Los cuerpos de agua costeros proveen servicios ecosistémicos para dos tipos de aves:
Aves residentes: Las aves residentes buscan seguridad y alimento, aunque muchas aves nidifican en lugares cercanos y pueden ser un sitio de agregación post reproductiva, estas aves buscan y necesitan alimento del cuerpo de agua. Las aves de mar visitan estos lugares muchas veces solo para sacarse el agua de mar y luego alimentarse en el mar.
Aves migratorias: Muchas aves migratorias se concentran en estos lugares para bañarse, descansar y sacarse el agua de mar para luego alimentarse en el mar.
Por lo tanto, el titular no evalúa las lagunas en su conectividad con las fuentes de alimento cercanas a éstas, solo se evalúan en sus características propias como disponibilidad de alimento al interior de los cuerpos de agua denominados laguna Llolleo.
Se solicita hacer las evaluaciones mencionadas necesarias y mencionadas en los párrafos anteriores.</t>
  </si>
  <si>
    <t>281.	¿Tienen un catastro REAL y CONFIABLE de la fauna (tanto residentes permanentes como estacionales) que habita en todo el humedal, incluyendo cuerpos de agua y ecotonos circundantes?</t>
  </si>
  <si>
    <t>282.	Se solicita al titular ampliar los antecedentes de Línea de base, aportando un resumen de los resultados de composición densidad y cobertura de copa arbórea, determinada para cada una de las unidades muestrales de las unidades objeto de intervención directa por parte del Proyecto, antecedentes sin los cuales no es posible descartar la aplicación del permiso ambiental sectorial señalado en el artículo 150 del Reglamento del SEIA, y tampoco validar las superficies solicitadas en los permisos ambientales sectoriales señalados en los artículos 148, 149 y 151 del RSEIA. De hecho, de los antecedentes aportados en el artículo 151 del RSEIA, se presume que parte de la superficie solicitada correspondería en realidad a bosque nativo y no a formaciones xerofíticas.</t>
  </si>
  <si>
    <t>283.	Respecto a especies vegetales catalogadas en categoría de conservación, se solicita indicar las unidades vegetales donde se detectaron, y el número estimado de ejemplares por hectárea, de modo de dimensionar la superficie y la cantidad de ejemplares potencialmente afectados.</t>
  </si>
  <si>
    <t>284.	Dentro de los esfuerzos que han realizado y sus serios estudios para desarrollar el estudio de impacto ambiental ¿han caracterizado flora, invertebrados, peces, anfibios, reptiles, aves y mamíferos que habitan en el ecosistema?, ¿manejan datos del grado de endemismo de las especies que lo  habitan? ¿sus propuestas de mitigación consideran a todos estos elementos en forma completa y responsable?</t>
  </si>
  <si>
    <t>285.	Ampliar los antecedentes respecto de las Medidas de Protección en el punto 7.1, para el suelo, indicado el sistema de madereo para cada área de corta y respecto de las especies de fauna silvestre, detallar en que rodales o área de corta efectivamente es posible encontrar dichas especies, indicando como mínimo las medidas específicas a implementar de modo que sean consistentes con las medidas para la fauna contenidas en el EIA.
Respecto de las medias del Punto 7.3 Protección contra incendios forestales, ampliar los antecedentes respecto a las Herramientas y equipos de combate, indicando cantidad de cada tipo de herramientas disponibles en cada frente de trabajo y lugar de almacenamiento permanente o temporal. La información solicitada es extensible para las unidades vegetacionales a las cuales es aplicable el PAS 148, 149 y 151.</t>
  </si>
  <si>
    <t>286.	En el punto 3.20.4.1.3. Calidad sedimentos submareales.
"Los sedimentos depositados en ambientes marinos constituyen una componente fundamental para que se transfiera materia dentro de los ciclos biogeoquímicos. Los sedimentos marinos constituyen un sustrato con la potencialidad de secuestrar sustancias químicas, procedentes desde la columna de agua y acumularlas sobre las superficies de los granos o en el agua intersticial contenida entre estas partículas ...
Por otra parte, la cubierta sedimentaria también opera como sustrato que proporciona albergue y protección a una alta diversidad de organismos con distintos modos de vida. Esta comunidad de organismos conocida como bentos, exhibe distintos grados de movilidad, desplazamiento, tamaño, resiliencia y resistencia frente a los cambios físicos y geoquímicos que se producen en la matriz sedimentaria. De este modo, las condiciones ambientales de los sedimentos marinos, incluidas sus características granulométricas, físicas y geoquímicas, tendrán una influencia directa sobre la biodiversidad de estas comunidades, como así también en forma indirecta sobre la salud de las personas."
De forma adicional, las concentraciones registradas en este estudio fueron comparadas con las establecidas por el "Canadian Council Ministers of the Environmental" del Gobierno de Canadá, que establece la norma: "Canadian Sediment Quality Guidelines far the protection of Aquatic Life in lnterim Marine Sediment Quality Guidelines" (2002)."
Se solicita al titular entregar los argumentos que respaldan el uso comparativo de la Norma Canadiense para sedimentos marinos. Lo anterior es de suma importancia ya que en ausencia de normativas nacionales se recurren a normas internacionales, las cuales deben cumplir con similitudes sitio específicas respecto al lugar de estudio y cumplir con los más altos estándares de exigencia. Es de suma importancia que el titular determine los efectos en la calidad de sedimentos submareales, ya que estos constituyen una componente fundamental para que se transfiera materia dentro de los ciclos biogeoquímicos.</t>
  </si>
  <si>
    <t>287.	Respecto a este punto el titular señala: "El efecto probable de un determinado elemento o compuesto químico descargado en un ecosistema particular dependerá de la cantidad, solubilidad, antagonismo y sinergismo con otros elementos presentes en el medio, y naturalmente del tipo de comunidad biológica encontrada en ese lugar. En este sentido, el desarrollo de criterios y normas ambientales tiende a ser sitio-específico y su uso está restringido a las regiones geográficas para las cuales fueron desarrolladas. La normativa vigente en Chile sobre calidad del agua marina es la Norma de Calidad Primaria para la Protección de las Aguas Marinas y Estuarinas (OS 144/2009).
Con el objeto de verificar el cumplimiento de la Normativa vigente, ésta será contrastada con los resultados de calidad de agua medidos en la campaña de mediciones de terreno." Cabe señalar que el titular hace mención a una normativa vigente de calidad primaria y no secundaria. El objetivo es determinar efectos en las comunidades biológicas o en un ecosistema particular como es la Bahía de San Antonio y no efectos a la salud de las personas. Por lo anterior y en virtud de la inexistencia de una norma de calidad secundaria para la Bahía de San Antonio, se solicita al titular basarse en normas secundarias internacionales de sitios específicos que cumplan con características biogeográficas similares a la Bahía en estudio.
La normativa vigente en Chile sobre calidad del agua marina es la Norma de Calidad Primaria para la Protección de las Aguas Marinas y Estuarinas (OS 144/2009). Esta Norma establece criterios de calidad para la protección de las aguas marinas y estuarinas aptas para actividades de recreación con contacto directo de manera de salvaguardar la salud de la población, pero no de los ecosistemas marinos.
Esta situación de falta de antecedentes, nos afecta en el entendido que el titular debe proporcionar toda la información científica disponible, que permita evaluar los impactos, en especial al medio marino, ecosistema primordial para nuestra actividad.</t>
  </si>
  <si>
    <t>288.	Calidad del Agua, Sedimentos y Fondo Marino. ¿Cuál es la caracterización de la columna de agua con y sin proyecto? ¿Cuáles son los impactos sobre ella y cuáles las medidas de todo tipo incluyendo las de compensación en favor de la pesca artesanal? ¿Cómo el proyecto afectará las corrientes actuales tanto en el río como en el mar y de qué manera se alterarán en este aspecto nuestras condiciones para ejercer nuestra pesca artesanal? ¿Cuál es el estado actual y cuál el proyectado del fondo marino en toda la extensión que será intervenido? ¿Cómo el titular se hará responsable de la sobrepoblación a futuro y el uso/consumo del agua, estando la comuna bajo una sequía donde actualmente se realizan cortes de agua sectoriales por falta de suministro?</t>
  </si>
  <si>
    <t>289.	En la TABLA EM-2: Sectores, estaciones y ubicaciones geográfica (Datum WGS84) de las estaciones muestreadas para caracterización de columna de agua, se indican los puntos de muestreo de las campañas ejecutadas el año 2016 las que se denominaron con las siglas del V1 al V7. Y en la campaña ejecutada el año 2019, se utilizó la sigla MV desde el MV1 al MV 7, correspondientes a las mismas coordenadas de muestreo. Por lo anterior se ruega al titular aclarar ¿por qué no se llevaron a cabo campañas de muestreo en la zona de vertimiento durante el año 2017 y 2018? Esta situación de falta de antecedentes, nos afecta en el entendido que el titular debe proporcionar toda la información científica disponible, que permita evaluar los impactos, en especial al medio marino, ecosistema primordial para nuestra actividad.</t>
  </si>
  <si>
    <t>290.	Según el titular se caracterizó el sector donde se emplazará el Puerto Exterior de San Antonio (PE), considerando las Áreas de Manejo y Explotación de Recursos Bentónicos (AMERB) del sector Norte en Punta Panul. Luego se incluyó el sector denominado Área Vertimiento, correspondiente al sector oceánico donde se verterá parte del sedimento dragado durante a construcción del Puerto. Finalmente, se consideró en esta caracterización el sector costero ubicado frente a la ciudad de Santo Domingo, al sur del sector de emplazamiento del Puerto. Sin embargo, el área de influencia delimitado para la línea de base de Ecosistemas Marinos que aparece en el mapa no considera el sector donde se emplaza el AMERBS. Por lo anterior, solicito señalar los fundamentos técnicos de dicha exclusión. Cabe mencionar que dicha área está al norte de la zona donde se proyectan las obras del proyecto. Esta situación de falta de antecedentes, nos afecta en el entendido que el titular debe proporcionar toda la información científica disponible, que permita evaluar los impactos, en especial al medio marino, ecosistema primordial para nuestra actividad.</t>
  </si>
  <si>
    <t>291.	El objetivo central de este estudio es elaborar la línea de base de ecosistemas marinos en el área de influencia del Proyecto, caracterizando la calidad química del agua y sedimentos y determinar los atributos ecológicos de las comunidades biológicas presentes en la columna de agua, submareal e intermareal del área de influencia. Considerando nuevamente la inadecuada definición del Al, los elementos del ecosistema marino analizado no representan el estado o condición real del ecosistema, toda vez que los muestreos se realizaron en zonas que no representan cabalmente los posibles impactos. No existe justificación técnica que permita establecer los criterios de selección de esos puntos. En cuanto a definiciones pesqueras, se hace imprescindible realizar muestreo en zonas de libre acceso, además de las AMERB San Antonio y Cartagena, no consideradas en la línea base.
A fin de contar con elementos que permitan evaluar las condiciones del medio marino para fondos blandos y rocosos, existe metodología, como es el caso de la Metodología AM BI, entre otros.
Esta situación de falta de antecedentes, nos afecta en el entendido que el titular debe proporcionar toda la información científica disponible, que permita evaluar los impactos, en especial al medio marino, ecosistema primordial para nuestra actividad.</t>
  </si>
  <si>
    <t>292.	El objetivo de este estudio es elaborar la línea de base de los Recursos Hídricos Marinos en el área de influencia del Proyecto, describiendo la oceanografía física del ambiente costero, caracterizando la batimetría, el viento costero, corrientes costeras y oceánicas, mareas y oleaje. Nuevamente, la definición de la zona de influencia para procesos oceanográficos se encuentra acotada sólo a la extensión del proyecto, sin considerar que lo señalado anteriormente respecto del régimen de transporte de sedimentos y otros elementos por las corrientes y oleaje de acuerdo a la dinámica de la pluma del Río Maipo. Entre las características propias del estuario, resalta la alta capacidad de carga que posee el río Maipo, lo cual va a regular la cantidad de sedimentos aportados hacia al mar; junto a ello, se debe considerar la deriva litoral, la cual es responsable del transporte de sedimentos hacia el norte, provocando (en este caso) la acreción de la playa de Llolleo; asimismo, se genera la formación de una laguna litoral (Arriagada , 2005).
La ampliación del puerto es un obstáculo que alterará el equilibrio natural entre las fuentes de sedimento de la playa y la deriva litoral, la línea de costa debería cambiar su configuración en tendiendo a alcanzar un nuevo equilibrio.
La evolución histórica del litoral por infraestructura portuaria se puede analizar mediante los cambios traducidos en rupturas de equilibrio y procesos de ajuste (TRICART, 1965; en Análisis de Sistemas, 2005). Es así, como la construcción del Puerto de San Antonio debiera corresponder a una ruptura del equilibrio inicial del sistema; ello, porque los factores que antes permanecían constantes fueron modificados. Luego, debió producirse un período de ajuste del sistema, puesto que se acomodan los fenómenos a la situación post-ruptura. Ello se relaciona con la conformación de nuevas formas litorales, entre las que se encuentran la laguna litoral y la génesis de una nueva playa; todo ello da cuenta del proceso de acreción del litoral. La dimensión temporal de estos procesos de cambio fluctúa entre los 30 a 40 años (Arriagada 2005).
Para efectos de la simulación de los impactos asociados a los cambios de la dinámica de la zona, se debería considera estudios realizados previamente, que dan cuenta de los cambios que se han producido y de esa forma estimar posibles escenarios.
Esta situación de falta de antecedentes, nos afecta en el entendido que el titular debe proporcionar toda la información científica disponible, que permita evaluar los impactos, en especial al medio marino, ecosistema primordial para nuestra actividad.</t>
  </si>
  <si>
    <t>293.	Observaciones Capítulo 3.8 Hidrología
Es descriptivo más que interpretativo. La evolución no menciona al Cambio Climático y la importancia de las precipitaciones para el Estero el Sauce de régimen pluvial (lluvias) el cual junto a la precipitación directa es la principal recarga del acuífero libre del área portuaria.
Sobre el Cambio climático, existen evidencias sobre la gran sequía que vive Chile (CR2, 2015). Se observa la pendiente negativa en las precipitaciones, principal fuente de recarga de los acuíferos y esteros.
Recomendaciones
•	Realizar estudio actualizado del caudal aportado por el Estero el Tranque al Estero el Sauce.
•	Realizar estudios asociados a efectos del Cambio  Climático y gestión sustentable de  las ciudades costeras y ecosistemas costeros dependientes de la hidrología.
•	Se recomienda revisar medidas de Escenarios Hídricos 2030 Chile por la Fundación Chile Se recomienda revisar medidas para el Cambio Climático actualizadas del IPCC de la ONU.</t>
  </si>
  <si>
    <t>294.	El titular además señala que "El área de estudio tiene un potencial estado de hipereutrofia, ya que presenta alto contenido de nitrógeno. Lo anterior, responde a las características de las aguas del SCH, las cuales, debido a la surgencia costera son ricas en nutrientes." El estado trófico de un cuerpo de agua da cuenta de su grado de "eutrofización", el cual se refiere a la capacidad productiva del sistema debido al contenido de nutrientes (nitrógeno y fósforo principalmente), que controla el desarrollo de las plantas, las algas y las cianobacterias en primer término y que determina la estructura y calidad de la trama trófica del cuerpo de agua. Los estados tróficos van desde la oligotrofia a la hipereutrofia en orden creciente y relacionados con el aumento de la concentración de nutrientes y de biomasa vegetal. Es por ello la importancia de solicitar al titular medidas de compensación ya que las áreas que serán intervenidas son ricas en nutrientes y en consecuencia ricas en especies. Esta situación de falta de antecedentes, nos afecta en el entendido que el titular debe incorporar todas las medidas que se hagan cargo de sus impactos, en especial respecto de los impactos que afectan al medio marino, ecosistema primordial para nuestra actividad.</t>
  </si>
  <si>
    <t>295.	No reconocimiento de la importancia y existencia del Estuario Río Maipo. Pese a que el humedal Estuario y Desembocadura del rio Maipo, es un SANTUARIO DE LA NATURALEZA, no es reconocido dentro de la evaluación como tal y lo que implica modificar su laguna estuarial y desembocadura. El río Maipo en su estuario y desembocadura, presenta 132 especies de aves que habitan este ecosistema, de estas 84 están relacionada con ambientes acuáticos, 39, son consideradas residentes, 66 son especies ocasionales y al menos 26 especies nidifican en el lugar (fuente extraida de J.L. Brito, publicación de 2009 y 2010). En la evaluación de impacto medioambiental menciona la existencia de un solo mamífero: el Coipo (Myocastor coipus) en consecuencia que se hayan presentes 11 especies de mamíferos, tres de los cuales son exóticos por lo tanto la información es incorrecta. Por otro lado este EIA, tampoco indica o reconoce que el estuario del rio Maipo, posee dos designaciones ornitológicas internacionales es un Sitio IBAs (Important Bird Areas) que es un Área Internacional de Aves Migratorias y desde 2015 es también un Sitio RHARP, es decir, pertenece a la Red Hemisférica de Reservas de Aves Playeras. Tampoco reconoce la existencia del “Parque Desembocadura del rio Maipo”, en la ribera sur del estuario y creada en 2002, siendo la primera reserva municipal para proteger un humedal e impulsada por el Museo de San Antonio (MUSA).</t>
  </si>
  <si>
    <t>296.	Ojos de Mar: ¿Cuál es el valor ambiental de este patrimonio natural, como se pretende compensar? En este lugar existen especies hidrobiológicas que el proyecto ha omitido. Además, el proyecto no realiza un estudio hidrogeológico de este ecosistema y como funciona y se relaciona con su entorno. Se solicita levantar la información aquí referida.</t>
  </si>
  <si>
    <t>Independiente del polígono que se declaró como Santuario de la Naturaleza, es considerado un sitio con valor ambiental que interactúa y depende de las zonas colindantes, por lo que su equilibrio va más allá de los límites administrativos definidos como Santuario, que incluye la hoy cercana línea costera.
Es en esta línea que EPSA no ha evaluado los impactos en la composición, estructura y función de la biodiversidad y los servicios ecosistémicos del humedal del río Maipo por la acreción que originará la construcción de la obra de abrigo del puerto, y que se proyecta cambiará la línea de costa en más de 1,1 km en zona de la desembocadura.
Esta omisión de EPSA en la evaluación de impacto sólo se podría subsanar realizando una caracterización base sobre los mismos atributos de la biodiversidad y servicios que actualmente están presentes en el humedal del río Maipo, caracterización que no se realizó en el EIA.</t>
  </si>
  <si>
    <t>La Empresa Portuaria indica lo siguiente: "caracterizar los grupos humanos situados en el área de influencia del Proyecto, describiendo las cinco dimensiones que componen el Medio Humano, según lo establecido en el Articulo Nº 18 del Reglamento del Sistema de Evaluación de Impacto Ambiental" (objetivo general Capitulo 3.28 Medio Humano). Para el proceso de levantamiento de dicha información se consultaron fuentes primarias (entrevistas a grupos humanos) y fuentes secundarias (información documentada, cuantitativa y/o cualitativa).
Dentro de Información obtenida de fuentes primarias el documento expresa que "Se realizaron entrevistas semi-estructuradas individuales y grupales basadas en una pauta de preguntas que permitieron caracterizar aspectos relevantes para el estudio, específicamente las cinco (5) dimensiones del medio humano y el medio humano indígena; dicha pauta fue aplicada a 78 organizaciones y/o habitantes del área de influencia. Para ver un detalle de la pauta de entrevistas ver Anexo MH-1 Pauta de Entrevistas"
Al realizar la revisión en detalle del proyecto, no se da cuenta de los anexos correspondientes a dichas entrevistas, ni tampoco son parte en el índice del documento. Por lo tanto, solicito al titular enviar anexos de las transcripciones de aquellas entrevistas y reuniones realizadas con la comunidad y/o actores sociales durante su estudio de Impacto Ambiental, porque al leer el proyecto pareciese que no se tomara en cuenta los sentires de la comunidad, ya que destruye nuestro ecosistema.</t>
  </si>
  <si>
    <t>No encontré en la Línea de base de este proyecto destructivo del medioambiente PE, información, datos, mitigaciones y/o compensaciones a la pérdida del espacio a los pescadores Deportivos, que si existen, que usan la Playa de LLolleo y que una Línea de base seria debió cuantificar.
¿Qué se entiende el titular por la línea de base?
No cuantifico a los runners que usan la Playa de LLolleo, tampoco a los pescadores deportivos. Tampoco cuantifico a los recolectores de leña, que a simple vista cualquiera que se para a observar los encuentra en el lugar.
¿Por qué no están en su línea de base, para evitar compensar sus actividades?</t>
  </si>
  <si>
    <t>También los vecinos del sector somos considerados dentro del Área de influencia componente Medio Humano, pero hay poca información respecto a las particularidades y dinámicas de los habitantes de estas zonas. No se reconocen actividades típicas como rodeos, encuentros culturales, organizaciones de los sectores, etc. Que también se verán afectada por la construcción del proyecto. Por lo anterior creo e insisto se requiere un levantamiento más acabado de las zonas afectadas producto del trabajo en las canteras. Por ello, respecto al levantamiento de información de las personas que vivimos en las áreas afectadas deseo consultar si el proyecto hizo un levantamiento acabado de la cantidad de gente que habita estas áreas afectadas y sus necesidades, cultura, ritos, etc.</t>
  </si>
  <si>
    <t>301.	Revisado el informe en sus capítulos de línea base se constata que falta un estudio antropológico integral sobre pueblos originarios para una correcta descripción de la línea de base. No se menciona información esencial respecto la afectación del Humedal Boca de Maipo como sitio de significación natural del medio humano indígena, siendo esto contradictorio e inconsistente con el levantamiento que plantea la línea base de medio humano que releva su valor cultural indígena en términos del uso y valorización de los recursos naturales.
Se puede constatar que en el subcapítulo de la línea base referido a la localidad de San Juan se cartografía al humedal boca del Maipo como sitio con significación natural de los pueblos originarios, revelándose en el diagnóstico con comunidades indígenas la importancia cultural que estas le dan al humedal boca de Maipo como espacio asociado a la lawuntuchefe (medicina) siendo el lugar sagrado en donde se producen las yerbas medicinales. En forma complementaria, es la misma línea de base de medio humano la que identifica que “En distintos puntos de la zona final del río Maipo se han encontrado vestigios de grupos de pobladores originarios que desde antigua data hacían uso de los recursos del río y mar”
Esto es relevante dado que el artículo 18 letra e.10) del RSEIA requiere que para los grupos humanos pertenecientes a pueblos se describan con particular énfasis los ciertos elementos, tales como uso y valorización de los recursos naturales, prácticas culturales, sistema de valores, símbolos de pertenencia grupal, entre otros.</t>
  </si>
  <si>
    <t>302.	Inexistencia de Línea Base sobre nuestro Medio Humano: El proyecto no caracteriza ni define de manera completa su línea de base sobre medio humano respecto al principal grupo humano afectado por el proyecto constituido por los Pescadores Boca del Maipo. Ello a partir del simple dato que nunca EPSA se entrevistó ni levantó información sobre ellos con su consentimiento. Como EPSA deliberadamente decidió omitir a los pescadores de la Boca del Maipo por medio de fuentes primarias, no tiene ni describe las actividades pesqueras, prácticas consuetudinarias, ni otros artes de pesca. Así, toda información que ha levantado respecto a los pescadores o es falsa o no proviene de gente y dirigentes involucrados. Por tanto, la línea base es inexistente a nuestro respecto. Esta línea base además está mal determinada por cuanto no caracteriza de manera completa los ecosistemas, el medio marino y los recursos marinos y su interacción con los pescadores, que son la base de sustentación de su economía y las relaciones con la comunidad en general.</t>
  </si>
  <si>
    <t>303.	En el Capítulo 12 de las Acciones Previas, página 14 aparece el listado de grupos representativos de la sociedad sanantonina que la Empresa Portuaria San Antonio eligió para ejecutar su proceso de participación anticipada a la que denominaron PACA; en ese listado NO FIGURA el “Colegio Fernández León” tampoco aparece en ninguna sección del Estudio. El Colegio Fernández León es una Fundación Educacional creada hace más de 60 años, es uno de los pocos colegios tradicionales y emblemáticos de la zona, cuenta con más de 600 alumnos y es posible ubicarlo en la calle Zorobabel Rodríguez # 288 en Llolleo. Esta unidad educativa se encuentra a metros de la actual línea férrea que atraviesa el sector Llolleo a través del estero San Pedro. Las incomodidades que ocasiona el paso del tren a diario por el lugar van desde lo molesto hasta lo insoportable; sin embargo, no fue incorporado en el proyecto, quién sabe cuál fue la causa, lo que sí está claro es que si se llega a ejecutar el proyecto de expansión portuaria y el aumento de la línea férrea pasa a dos líneas y el paso de trenes cada una hora harán posible que ese establecimiento educacional sea declarado como “lugar de sacrificio”.</t>
  </si>
  <si>
    <t>304.	En la tabla ANC-15: Atractivos Turísticos Cultural y Religioso, Municipalidad de San Antonio no se me mencionan manifestaciones culturales y religiosas con participación de toda la comuna y provincia de San Antonio, encabezada por las comunidades Mapuche Lafkenche y la Asociación indígena Calaucán, con cientos de asistentes por Ceremonias. Wiñol Tripantu, Trekan Antu, Ngillantun, celebraciones de carácter Nacional, todas éstas en Playa de Llolleo.
Esta tabla elaborada con base Municipal va en desmedro de la realidad, del valor cultural y religioso que presenta nuestro territorio, en especial de nuestro Humedal - Playa Llolleo porque la playa se considera humedal para los que no lo sabían.
¿Por qué el titular sabiendo de estas manifestaciones religiosas y culturales realizadas hace años en la playa no agregó estos antecedentes en la elaboración de su línea de base?</t>
  </si>
  <si>
    <t>305.	El titular indica que El parque DYR destaca por ser un área recreacional (parque) que “contiene sitios para el desarrollo de diversas actividades deportivas tales como fútbol, béisbol, bicicross, entre otros”, pero además señala que “Lamentablemente este parque se encuentra prácticamente abandonado en la actualidad”.
El titular falta a la verdad omitiendo inversiones importantes que se han realizado desde el Municipio y el Gobierno de turno en este último tiempo.
El Municipio realizó una inversión de 24 millones de pesos en una pista atlética que se encuentra dentro de las coordenadas a inundar por la compensación de una laguna artificial en el sector. Esto se suma al proyecto financiado por la Subsecretaría de Desarrollo Regional y Administrativo (SUBDERE), que se encuentra en etapa final de implementación, en la pista de bicicross ubicada en el parque DYR, que también está dentro de las hectáreas a inundar. La iniciativa, financiada por el Programa de Mejoramiento Urbano (PMU) con costo de $57.229.148 que beneficiará a 100 mil personas como lo indica la Gobernación Provincial.
¿Por qué el titular cataloga como “abandonado” el parque, si evidentemente, con estas inversiones no es así? ¿Qué criterio se usó para definirlo como tal?
De hecho, el titular se contradice al decir que el parque alberga gran cantidad de actividades deportivas, para luego afirmar que está abandonado, si es evidente que muchos miembros de la comunidad lo usan con fines recreacionales y deportivos.</t>
  </si>
  <si>
    <t>306.	CAPÍTULO 3.28 MEDIO HUMANO
i)	Los espejos de agua (Lagunas de Llolleo) deben considerarse dentro del Sector Llolleo y no en Barrancas en la FIGURA MH-7.
ii)	El estudio no cuantifica el número ni ubicación de los establecimientos escolares de la comuna de San Antonio (tampoco se consideran dentro de los efectos generados por la emanación de contaminantes o áreas de riesgo)
iii)	El estudio no destaca la emergente actividad gastronómica y turística que se realiza en restaurantes con terrazas (existentes antes de la emergencia sanitaria). Se considera relevante incorporar este tipo de análisis, ya que el aumento de la actividad portuaria podría afectar el desarrollo actividades distintas al puerto de forma negativa debido a la polución, aumento del flujo vial y ruido.
iv)	Para los mapuches, los humedales (Menoko) son lugares sagrados donde existen importantes fuerzas naturales y espirituales. Es el espacio donde machis encuentran el llamado divino a ejercer su rol sanador y donde existen plantas medicinales. El dueño espiritual del Menoko se manifiesta a los humanos en forma de ave, reptil u otro animal (Neira et al, 2012). Esta cosmovisión no está presente en el estudio. Sin embargo, me representa en mi calidad de integrante de la etnia Mapuche, en conformidad con la letra b) del artículo segundo de la Ley N° 19.253, sobre protección, fomento y desarrollo de los indígenas. Por lo anterior, se solicita incorporar y resguardar las Lagunas, que también brindan un servicio espiritual al pueblo mapuche.</t>
  </si>
  <si>
    <t>307.	Tenemos la inquietud respecto de los efectos de este proyecto hacia nuestra actividad (Sindicato de encarnadoras, fileteadoras y ramos afines Fuerza de Arauco), por lo que solicitamos mediante la presente observación los siguientes puntos:
1.- Que se nos reconozca como sindicato fuerza de Arauco con personalidad jurídica activa y 25 socios, ya que la línea base del proyecto, no nos considera.
2.- Que se reconozca que esta organización si será impactada por el proyecto.
3.- Y por último si existe alguna medida de compensación, mitigación o reparación para la pesca artesanal, que seamos incluidas como parte de los impactados recibiendo, lo mismo que ellos.</t>
  </si>
  <si>
    <t>308.	No encontré en EIA, ni en el capítulo de medio humano, nada referente a las personas que recogen leña desde la playa, lo que deja el mar en todas las temporadas de ramas y árboles. Estas personas disminuyen su escasez de recursos recogiendo la leña que queda en la playa de Llolleo para calefacción o derechamente cocinar con leña.
¿Cómo se reemplaza esa actividad y necesidad de calefacción de una población humilde? la Línea de base no evalúa esa característica de los vecinos de Tejas Verdes y Llolleo, que por necesidad recogen leña de la playa como fuente de calor a cocinillas, hornos y braceros. Si los titulares no los conocen pueden visitar las condiciones de vida de la población que debe mirar como los siguen acorralando y coartando su libertad de acceso al mar.</t>
  </si>
  <si>
    <t>309.	También los vecinos del sector somos considerados dentro del Área de influencia componente Medio Humano, pero hay poca información respecto a las particularidades y dinámicas de los habitantes de estas zonas. No se reconocen actividades típicas como rodeos, encuentros culturales, organizaciones de los sectores, etc. Que también se verán afectada por la construcción del proyecto. Por lo anterior creo e insisto se requiere un levantamiento más acabado de las zonas afectadas producto del trabajo en las canteras. Por ello, respecto al levantamiento de información de las personas que vivimos en las áreas afectadas deseo consultar si el proyecto hizo un levantamiento acabado de la cantidad de gente que habita estas áreas afectadas y sus necesidades, cultura, ritos, etc.</t>
  </si>
  <si>
    <t>310.	El estudio no cuantifica el número ni ubicación de los establecimientos escolares de la comuna de San Antonio (tampoco se consideran dentro de los efectos generados por la emanación de contaminantes o áreas de riesgo). Se solicita incorporarlos y agregar medidas.</t>
  </si>
  <si>
    <t>311.	En relación con el capítulo 3.28 Medio Humano, el cual caracteriza en 5 dimensiones al medio humano, se puede apreciar una caracterización socio demográfica, que no da cuenta de la opinión de las comunidades y vecinos afectados por el proyecto. Es decir, se presenta una caracterización detallada del medio humano, pero no se realiza un proceso consultivo acerca del proyecto que permita recoger los efectos que tiene el proyecto de expansión portuaria en la comunidad de San Antonio. Esta falta de rigurosidad metodológica es grave ya que un proyecto de tal envergadura requiere de espacios consultivos que permitan recoger la opinión de las comunidades afectadas (San Pedro, Boca del Maipo, población Barros Luco, Malvilla, Cerro Alegre, organizaciones ambientales, organizaciones de pueblos originarios entre otras). Con un proceso consultivo se podría tener una visión más amplia sobre los efectos del proyecto, los cuales se podrían haber considerado en el diseño de este, lo cual finalmente no ocurre y solo se presenta una caracterización del medio humano, dejando fuera del diseño la opinión de las comunidades de vecinos de San Antonio y Santo Domingo.</t>
  </si>
  <si>
    <t>312.	Inexistencia de Línea Base sobre nuestro Medio Humano: El proyecto no caracteriza ni define de manera completa su línea de base sobre medio humano respecto al principal grupo humano afectado por el proyecto constituido por los Pescadores Boca del Maipo. Ello a partir del simple dato que nunca EPSA se entrevistó ni levantó información sobre ellos con su consentimiento. Como EPSA deliberadamente decidió omitir a los pescadores de la Boca del Maipo por medio de fuentes primarias, no tiene ni describe las actividades pesqueras, prácticas consuetudinarias, ni otros artes de pesca. Así, toda información que ha levantado respecto a los pescadores o es falsa o no proviene de gente y dirigentes involucrados. Por tanto, la línea base es inexistente a nuestro respecto. Esta línea base además está mal determinada por cuanto no caracteriza de manera completa los ecosistemas, el medio marino y los recursos marinos y su interacción con los pescadores, que son la base de sustentación de su economía y las relaciones con la comunidad en general.</t>
  </si>
  <si>
    <t>313.	En relación a sistemas de vida y costumbres de grupos humanos pertenecientes a pueblos indígenas el titular no plantea el impacto específico que tendrá el proyecto en las prácticas culturales de los pueblos originarios que forman parte del área de influencia del proyecto. En ese marco el levantamiento del capítulo es altamente insatisfactorio al no abordar en forma integral el uso que hacen del territorio las comunidades indígenas emplazadas en San Antonio y San Juan pero que hacen uso cultural como espacio de significación cultural del Humedal Ojos de mar, Maipo y del Yali.</t>
  </si>
  <si>
    <t>314.	Creo que es fundamental incorporar como medición los niveles y afectación en la salud mental de los vecinos debido a la exposición de a contaminantes y ya que se verá alterada en distintas dimensiones la vida de los lugareños. Creo este elemento no fue considerado durante el diagnóstico y es de vital importancia.</t>
  </si>
  <si>
    <t>315.	Con respecto al crecimiento demográfico: En el EIA no hay ningún punto sobre estudios y/o estadísticas del aumento de la densidad de población y sus repercusiones en viviendas, educación, salud y tránsito en la comuna de San Antonio.
¿Qué dice la línea de base con respecto a los colegios afectados por el Puerto Exterior?
¿Qué propone para ellos, habrá una propuesta de cambio de sus instalaciones en las mitigaciones propuestas? ¿Por qué no encontré ninguna mención de dichos establecimientos educacionales? Dos de estos colegios están a menos de 5 y 50 metros de la línea ferroviaria, pero como este EIA está parcializado, no consideró los efectos del paso de trenes en los establecimientos educativos y las molestias que les ocasionan incluso hoy, ni imaginar con el puerto exterior en construcción y en funcionamiento.
No encontré en el EIA proyecciones del paso de esas líneas sobre los establecimientos educativos, por lo tanto, pido en esta observación información sobre aquello. ¿Seguirán estas comunidades educativas en zonas de poluciones y contaminación? Sin mencionar los posibles peligros y accidentes en sus entornos.
Para nadie es un secreto que en la actualidad San Antonio está colapsado con el puerto actual en tránsito es algo notorio día a día.
El proyecto PE no se hace cargo del inmenso aumento de camiones en la ciudad, no hay ninguna mitigación con respecto al daño de las calles de nuestra comuna y aún así son capaces de enorgullecerse con los grandiosos barcos que ingresarán a sus muelles construidos sobre nuestras playas y humedales y no especifica por donde sacarán esas toneladas de mercancías, tarros, explosivos, materiales peligrosos, granos y otros.</t>
  </si>
  <si>
    <t>316.	Se solicita que se considere la mayor incidencia de enfermedades anómalas producidas por exposición permanente a químicos y áridos existentes en los registros del cecof de Cerro Alegre, correspondiente a los últimos 15 años y se compare con los registros de este tipo de enfermedades en otros consultorios de la comuna. Con esto podemos corroborar los efectos de los contaminantes producidas en el puerto actualmente y lo que seguirá afectando en mayor medida en caso que se apruebe el PEP.</t>
  </si>
  <si>
    <t>317.	Omite toda información de Manifestaciones Culturales Ancestrales de Pueblos Originarios:
Ceremonias Anuales de Wiñol Tripantü, Trekan Antü. Wilka Kuti Pueblo Aymara, etc. Exposiciones culturales Indígenas en: Centro Ceremonial. Plaza de Llolleo, etc.
Centro Ceremonial e Integral de Pueblos Indígenas Humedales Ojos de Mar.
Sitios de interés Arqueológicos y naturales: Piedra del Indio, donde se encuentran Piedras Tacitas). Fiestas Costumbritas en Llolleo y San Juan.
Fuente de elaboración en éste punto de 32 manifestaciones es del 2012, llevando 8 años sin actualizar. No se han considerado los últimos 8 años de manifestaciones y emergencias culturales de Nuestros Pueblos Ancestrales., No considerando la cultura como un proceso dinámico que articula alternativas de desarrollo, conservación, restauración y valorización de nuestros patrimonios, respetando así nuestro arraigo e identidad territorial nuestro derecho consuetudinario. Ésta articulación la comprendemos como una alternativa de desarrollo para que los y las habitantes puedan permanecer en éstos territorios como agentes o actores principales en la protección y conservación de nuestros patrimonios.</t>
  </si>
  <si>
    <t>318.	Dentro del plan de compensación existe una medida para compensar la Alteración de los sitios de significación natural de los grupos humanos indígenas producto de la construcción del proyecto a través la habilitación de área para uso de GHPPI en nuevo humedal Parque DYR (CMH-10) con el objetivo de : Compensar la pérdida de uso de la Playa de Llolleo y Lagunas de Llolleo (Ojos de Mar), que corresponden a sitios de significación natural para los grupos indígenas en el área de influencia del Proyecto, con la habilitación de un área para uso de los GHPPI en el Nuevo Humedal Parque DYR que contempla la construcción de la laguna que se localizará en el Parque DYR, se habilitará un área de Actividades indígenas en la cual los grupos indígenas identificados en el área de influencia puedan desarrollar sus prácticas culturales y religiosas vinculadas con la naturaleza. En el contexto de la construcción de la laguna asociada a la medida MC-EAC-1, que será instalada en el Parque DYR, se contemplará habilitar un sector o área (consensuada con los grupos indígenas) para que estos puedan desarrollar sus prácticas culturales vinculadas a naturaleza. El emplazamiento definitivo en torno a la laguna y las condiciones del área, serán acordadas con los grupos humanos involucrados, de tal forma de que estos sean funcionales a sus prácticas y usos culturales. Lo anterior procurando un diseño armónico y coherente y que a la vez no comprometa el éxito de la medida.
Observaciones
El EIA no reconoce ni evalúa los impactos sobre los grupos humanos indígenas. No los identifica, no los consulta respecto a esta acción y deduce u omite la significación que tienen estos sitios en la Cosmovisión de los Pueblos Originarios.
Los identifica solamente como “Sitios de significación natural”, desconociendo el significado cultural y
religioso.
Uno de sus objetivos es “compensar la pérdida de la Playa de Llolleo y Lagunas de Llolleo (Ojos de Mar)
con la habilitación de un nuevo humedal Parque DYR”.
En ningún momento se ha considerado que tanto la Playa como las Lagunas de Llolleo, tienen un alto significado sagrado e importancia religiosa. Las cuales, deben permanecer inalterables.
La Playa de Llolleo no es un sitio en donde se realizan numerosas y variadas ceremonias religiosas durante el año por su significación natural, sino que tiene carácter sagrado, designado a partir de un mandato divino y es irremplazable. Es exclusivamente en este sitio donde se realizan ceremonias religiosas, rogativas y de protección, durante todo el año. Ceremonias a las que también asisten vecinos de San Antonio.
La medida de compensación es incompatible con el pensar de los Pueblos Originarios, la habilitación de un área en el nuevo humedal Parque DYR para reemplazar la Playa Llolleo y las Lagunas de Llolleo,
no tiene ningún sentido para ellos. La pérdida de estos sitios de alta significación cultural y religiosa significa la pérdida de identidad de los Pueblos Originarios.
Con relación a la Línea de base:
En el Capítulo 3.28 Medio Humano, se menciona que el levantamiento de información fue efectuado el año 2017 por EPSA, y en una segunda etapa por Paulo Carrillanca Antilef, en el mes de julio del año 2019. a 11 Organizaciones correspondientes a asociaciones, y comunidades indígenas vigentes al julio 2019:
Fuente: Capítulo 3.28 EIA “Puerto Exterior San Antonio”
Sin embargo, al revisar en el Anexo MH-2, en donde se encuentran los “Consentimientos, actas y certificados de Constitución de las agrupaciones indígenas” se puede constatar que dichas entrevistas se realizaron sólo una vez por grupo entrevistado y con una duración máxima de una hora. Fuente: Anexo M-H 2, Capítulo 3.28 EIA “Puerto Exterior San Antonio”
No existe documentación que dé cuenta de la metodología utilizada por EPSA en 2017, de la cantidad de entrevistas realizadas, ni de las organizaciones indígenas entrevistadas. Solamente se observa un muestreo que resulta ampliamente deficiente, incapaz de considerar en toda su dimensión la envergadura e importancia especial que para las culturas y valores espirituales de los Pueblos Originarios reviste su relación con el territorio o hábitat que ocupan o utilizan de alguna u otra manera y en particular los aspectos colectivos de esa relación.
Por otra parte, con fecha de publicación 21 de octubre de 2020, cinco de las comunidades que figuran en la Tabla M-H2, (Comunidad Indígena Cariman Pinto Guerra, la Asociación Indígena Pangynewen, Asociación Indígena Rayen Mapu Cariman y Comité de la vivienda de Pueblos Originarios Comunidad Cariman Pinto Guerra, Asociación Taiñ Mawidache y Asociación Kuifi Rakizuam) emitieron un comunicado exigiendo el término anticipado del procedimiento de Evaluación ambiental del Proyecto Exterior de San Antonio.
Entre los argumentos expuestos, citamos lo siguiente.
“a) No cumplir con el deber del Estado, a través de sus instituciones, de respetar, proteger y promover el desarrollo de los pueblos indígenas, sus culturas, familias y comunidades, adoptando medidas adecuadas para tales fines (art. I , inciso 3 Ley Indígena N 19253). El estudio de Impacto Ambiental del mega puerto que fue ingresado contiene al respecto falsedades inadmisibles como son el hecho que se reunieron con comunidades indígenas de la comuna y les informaron los reales alcances del proyecto, lo que jamás ocurrió. De esta forma, queda expresada claramente la voluntad de la EPSA de negar la participación a las comunidades y personas indígenas.”
d)	No cumplir con el deber de consultar, mediante procedimientos apropiados, y en particular a través de sus instituciones representativas – Comunidades Indígenas – cada vez que se prevean medidas administrativas susceptibles de afectarles directamente (art.6, Nº1, letra a.- Convenio Nª169 O.I.T.).”
Por otra parte, en el Anexo MH -1 (página siguiente) presentado por la titular entrega las pautas de las entrevistas realizadas. En donde se aprecian algunas preguntas dirigidas a los Pueblos Originarios.
Posteriormente sus respuestas aparecen textuales en diferentes partes del capítulo 3.28 Medio Humano, como por ejemplo “Todas las áreas naturales para nosotros son espacios ceremoniales, todo lo que tiene que ver con aguas son espacios sagrados, de ceremonia […]”(Asociación Indígena Calaucan, 2017) pág. 278.
“... nos reconocemos como lafkenches...” (Asociación Calaucan, 2017). Citando textual a pie de la página 287:"Los Mapuche lafkenche, han habitado ancestralmente el territorio del borde costero de la VIII, IX y X regiones. Su modo de relación con dicho medio es integral, lo que ha determinado la configuración de toda su cultura y orden social por siglos", pertenecen a una de las Identidades Territoriales reconocidas por los mapuches actuales, que se expresa "en diferentes comunidades ubicadas geográficamente cerca de porciones de agua". Estas "reivindican junto con una territorialidad expresada en la tierra, la defensa por los derechos ancestrales de los espacios de agua con los cuales se vinculan" construyendo un discurso que se refiere a "la relación mapuche y espacio costero" por la defensa de los territorios y ecosistemas ancestrales. (Zelada Muñoz, S., &amp; Park Key, J., 2AI013)
Fuente: Extracto de Pauta de Influencia en Anexo MH-1 “Pautas de Entrevistas” pág. 5 y 6
También es posible apreciar observaciones como “Es fundamental comprender que, a pesar de predominar las organizaciones urbanas, la naturaleza o Ñuke Mapu (madre tierra) es parte integral de los sistemas de creencia, medicina, gastronomía, artes y oficios de los pueblos originarios en San Antonio. De acuerdo con la cosmovisión mapuche, en los territorios se encuentran distintos ngen, espíritus dueños y protectores de ciertos espacios, como bosques, ríos, humedales o montañas, a quienes debe pedírsele permiso para realizar alguna actividad dentro de su espacio. Las organizaciones reconocen que son pocos los espacios dentro de la ciudad de este tipo, que cuentan con las características necesarias para realizar ceremonias o recolectar algún recurso natural. Entre ellos se encuentran el estero El Sauce, las lagunas Ojo de Mar, el Parque del Pacífico, la playa de Llolleo, y el humedal Boca del Maipo. En los entornos de la ciudad, se identifica el Fundo Llolleo, El Tranque de San Juan y Humedal El Yali.” pag. 287 Cápitulo3.28. Medio Humano.
Por lo tanto, resulta sorprendente que mencionada reiteradamente la importancia y significancia que tienen estos sitios naturales dentro de la lógica de la cosmovisión de los Pueblos Originarios, (citando tanto estudios anteriores como las propias declaraciones de los entrevistados) y que pareciera comprenderse en el análisis del capítulo 3.29 Medio Humano, en la EIA se oculte, se omita o no se considere dicha información, para no declarar o dimensionar el real impacto de esta acción y así ofrecer una medida de compensación absurda para los Pueblos Originarios frente a la pérdida de la Playa de Llolleo y las lagunas de Llolleo (ojos de mar).
La pérdida de estos sitios de gran significancia cultural, religiosa, traspasa lo entendido como “natural”, pues son únicos, irremplazables, por lo tanto, no pueden ser “reproducidos” en otro lugar. Información previa fundamental que no es subsanable mediante rectificaciones, aclaraciones, o ampliaciones posteriores.
Por lo tanto, consideramos que, ante cualquier medida o acción, no resulta suficiente el procedimiento utilizado de simple recopilación de información a partir de entrevistas generalizadas. Al contrario, pensamos que es necesario la realización de un Estudio Antropológico Integral actualizado y que contemple por ejemplo:
a-	Significación de los sitios.
b-	Lugares Sagrados
c-	Ceremonias propias de su identidad</t>
  </si>
  <si>
    <t>319.	Inexistencia de Línea Base sobre nuestro Medio Humano: El proyecto no caracteriza ni define de manera completa su línea de base sobre medio humano respecto al principal grupo humano afectado por el proyecto constituido por los miembros del Sindicato de Pescadores Boca del Maipo. Ello a partir del simple dato· que nunca EPSA se entrevistó ni levantó información sobre nosotros con nuestro consentimiento. Como EPSA deliberadamente decidió omitir a los pescadores de la Boca del Maipo por medio de fuentes primarias, no tiene ni describe nuestras actividades pesqueras, nuestras prácticas consuetudinarias, ni nuestros diversos artes de pesca. Así, toda información que ha levantado respecto a nosotros o es falsa o no proviene de nuestra gente y dirigentes. Por tanto, la línea base es inexistente a nuestro respecto. Esta línea base además está mal determinada por cuanto no caracteriza de manera completa los ecosistemas, el medio marino y los recursos marinos y su Interacción con nosotros, que son la base de sustentación de nuestra economía.</t>
  </si>
  <si>
    <t>320.	El ecosistema del Humedal Río Maipo cuenta con una rica biodiversidad. Además, es una zona de educación ambiental utilizada por la academia científica escolar "Yecos del INCO" quienes Incluso han realizado publicaciones en revistas científicas. Otras organizaciones ambientalistas como el Movimiento Ambiental Ojos de Mar también desarrollan actividades de conservación en este humedal.</t>
  </si>
  <si>
    <t>321.	El Titular, al levantar información respecto de los Atractivos Naturales, no reconoció el Humedal ni las Lagunas de Llolleo como Atractivos Turísticos, lo cual se contradice diametralmente con la realidad. Sin ir más lejos, ambos lugares entran dentro de la caracterización de sitios naturales, al ser Áreas Protegidas y lugares de observación de flora y fauna, por lo que su omisión contraviene lo establecido a propósito del valor cultural en la “Guía de Evaluación de Impacto al Valor Turístico en el SEIA”, del SEA.
De la misma manera, la información recabada al respecto de las actividades turísticas de la comuna de Santo Domingo fue reducida únicamente al Parque Humedal Río Maipo, que si bien, tiene una importancia fundamental, no es el único centro de actividades que reconoce la “Guía de Evaluación de Impacto al Valor Turístico en el SEIA”. Por ejemplo, no hay ninguna referencia a las actividades turísticas que se desarrollan en la Reserva Ecológica Parque Tricao ni en la Reserva Nacional El Yali. Las mismas playas de Santo Domingo son centro de actividades turísticas durante los meses estivales.
La información respecto de los Servicios Turísticos es igualmente incompleta, y no se condice con la realidad de la comuna de Santo Domingo, por cuanto la información recabada no fue corroborada con los registros propios y públicos del SERNATUR, ni con otros registros de público conocimiento, ni con aquellos manejados por la Municipalidad de Santo Domingo. El Titular incluso concluye que existe una baja oferta de servicios de alojamiento turístico de la zona, sin considerar que las personas que habitan de forma temporal en segundas viviendas son considerados turistas según la Guía mencionada anteriormente.
Observación: Existe una clara e ineludible omisión por parte del Titular de elementos fundamentales del turismo en la comuna de Santo Domingo al momento de levantar la información, lo que contraviene las directrices establecidas por “Guía de Evaluación de Impacto al Valor Turístico en el SEIA”. De la misma manera, la deficiente descripción contraviene lo establecido en el artículo 18 letras
e.8) y e.9), por cuanto describe, de manera errada o incompleta los atractivos naturales o culturales, así como la actividad económica turística de la comuna de Santo Domingo.
En virtud de esta falta de información, es absolutamente necesario que el Titular se responsabilice de esta y la complemente, con un nuevo estudio que se atañe a la realidad, incluyendo en este al Humedal y las Lagunas de Llolleo como Atractivos Naturales, realice referencias a las actividades turísticas que se desarrollan en el Parque Tricao, la Reserva El Yali y las playas de Santo Domingo, así como que también considere la información disponible del SERNATUR y la Municipalidad de Santo Domingo respecto a la oferta de servicios Turísticos. En este estudio deberá considerarse a los visitantes que se dirigen a su segunda vivienda como turistas, tal como lo señala la “Guía de Evaluación de Impacto al Valor Turístico en el SEIA”.
En razón de todo lo anterior, corresponde al Titular considerar lo siguiente:
a)	Se requiere al Titular que realice un estudio competente respecto de los Atractivos Naturales del sector, realizando una nueva determinación del Área de Influencia y Línea de Base, según corresponda. Se solicita encarecidamente que se sigan las directrices establecidas en la “Guía de Evaluación de Impacto al Valor Turístico en el SEIA”.
b)	Se solicita al Titular que realice un estudio al respecto de las actividades turísticas que se realizan en la comuna de Santo Domingo, con el objeto de que este medio sea evaluado de manera correcta.
c)	Se requiere que el Titular utilice los registros del SERNATUR y de la Municipalidad de Santo Domingo para realizar un nuevo levantamiento al respecto de los Servicios Turísticos de la Comuna de Santo Domingo.</t>
  </si>
  <si>
    <t>322.	Turismo: El titular, una vez más, como parte de su falta de caracterización del grupo de la Boca del Maipo, omite toda referencia a sus actividades turísticas. No describe los paseos ni la pesca deportiva ni el porteo que realizamos en la desembocadura del río, por lo que malamente puede predecir cómo se verá afectada esta actividad. Del mismo modo tampoco hay medidas de compensación en por este concepto.</t>
  </si>
  <si>
    <t>323.	El proyecto de puerto exterior no está comprometido con las actividades turísticas naturales que ofrece la comuna de San Antonio, dejando una actividad al borde de la extinción y afectando gravemente la economía de las personas que ejercen el turismo de la zona.</t>
  </si>
  <si>
    <t>324.	CAPITULO 3.26 ACTRACTIVOS NATURALES Y CULTURALES Y SUS INTERRELACIONES (turismo) En la categoría:
TABLA ANC-13: Atractivos Turísticos categoría Cultural, SERNATUR – Zona con Valor Turístico San Antonio
Se considera a Llolleo sólo con categoría Folclore, omitiendo la Ancestralidad de estos territorios con cultura Bato y Llolleo que lleva el nombre de la localidad. Desde las diversas agrupaciones y/o colectivos sociales, culturales y ambientales, se ha trabajado durante años por la preservación de la zona y la búsqueda de la conciencia, en la comunidad, colegios y población en general, tanto de las comunas de Llolleo y San Antonio, para comunicar, sobre el peligro que conlleva no hacer nada, ni informarse acerca de la problemática que abordamos. Incentivando además, al conocimiento del pasado originario de los territorios de la zona y su rica y emblemática cultura del complejo Llolleo.</t>
  </si>
  <si>
    <t>325.	Falta información de flujos turísticos exigidos por la "Guía de valor Turístico en el SEA". Se solicita incorporarlos.</t>
  </si>
  <si>
    <t>326.	Atractivos Turísticos categoría Sitio Natural, Zona con Valor Turístico Santo Domingo Nombre Atractivo Jerarquía
Desembocadura río Maipo - Regional En la tabla ANC- 30
La tabla va en desmedro de la realidad, del valor Natural y turístico que presenta nuestro territorio, en especial de nuestro Humedal Río Maipo, al considerarlo como solo categoría regional, siendo que el lugar es Declarado por el Estado de Chile en el año 2020 como Santuario de la Naturaleza, dándole el carácter Nacional, sumado a que ya desde el 2010 - Birdlife International declaró al Humedal desembocadura del Río Maipo, como sitio de importancia Internacional para la conservación hemisférica de aves migratorias, dándole la relevancia internacional como zona natural debido a la gran cantidad de especies que aquí descansan, anidan y se alimentan.
El titular debió poner todos los antecedentes que son de carácter público en la elaboración de su informe y no tablas elaboradas hace 8 años atrás.
¿Por qué el titular no genera datos precisos de la importancia del humedal, omitiendo información relevante para los organismos evaluadores y proceso de PAC?
¿Por qué el titular toma datos de hace 8 años atrás, teniendo información actualizada del santuario de la naturaleza?</t>
  </si>
  <si>
    <t>327.	CAPITULO 3.26 ACTRACTIVOS NATURALES Y CULTURALES Y SUS INTERRELACIONES (turismo) En Servicios Turísticos: Artesanías:
Servicio de Artesanía:
A partir de la información contenida en las fuentes bibliográficas señaladas, al interior de la Zona con Valor Turístico San Antonio se identifica un (1) servicio de Artesanía:
Artesanía Melo Paseo Bellamar, local 2.
El Proyecto no considera en éste capítulo actividades y oficios ancestrales.
En nuestra zona encontramos un conocimiento ancestral en las artes manuales que se han transmitido de generación en generación, es y ha sido propia del hombre antiguo, de la persona originaria de éstas tierras que ha perdurado y avanzado en el tiempo- espacio con otros modelos. Los haceres y manifestaciones artesanales ancestrales están estrechamente relacionadas al territorio en el cual nos encontramos, su materialidad tiene el sentido de identidad del espacio, en lo vegetal, en lo animal y en la materialidad del suelo, piedras, arenas y arcillas. También plasma en ellas sentires, colores, y formas que vivencia.
Actividades de Oficio Ancestrales, transmitidos por Kimulchefes.
Cestería: tejido en fibra vegetal con la flora nativa propia de la zona, (pita, junquillo, torora, etc.). Alfarería: Elaboración de piezas de la cultura Ancestral Bato, en Greda, con técnica ancestral de cocido en fogón.
Gastronomía: Küme Iyael, cocinar en comunidad en tiempos de díficiles, actualmente en tiempos de Pandemia.
Preparación de Medicina: identificación, recolección, y uso de yerbas medicinales propias del territorio.
Witral: técnica ancestral, de limpieza, lavado, escarmenado, tinturado, hilado y tejido de lana natural de oveja.
Retrafe: artesanías en joyas, con símbolos propios de la cultura (Trarilonkos, trapelakuchas, siquin, chagual, etc)
Construcción de Ruka guiada por Rukafes de Comunidades del Sur.</t>
  </si>
  <si>
    <t>328.	El estudio no destaca la emergente actividad gastronómica y turística que se realiza en restaurantes con terrazas (existentes antes de la emergencia sanitaria). Se considera relevante incorporar este tipo de análisis, ya que el aumento de la actividad portuaria podría afectar el desarrollo actividades distintas al puerto de forma negativa debido a la polución, aumento del flujo vial y ruido.</t>
  </si>
  <si>
    <t>329.	En el Resumen Ejecutivo en torno a las AI-ÁREAS DE INFLUENCIA DECLARADAS, en las categorías de ATRACTIVOS NATURALES O CULTURALES, se determina que el valor turístico de las zonas que serán directamente afectadas por el proyecto, es decir San Antonio y Santo Domingo presentan un “Valor Turístico Medio”. Falta identificar cuantitativa y cualitativamente los atractivos turísticos de manera individual que den cuenta de la metodología de diagnóstico y los casos de estudio, debido a que ambas Comunas (San Antonio y Santo Domingo) presentan altos índices de población flotante, en torno a la cual muchos de sus habitantes obtienen su sustento económico (venta de alimentos y servicios turísticos) en las temporada estival y feriados. Además, se debiera mencionar cuáles han sido los aportes de EPSA al desarrollo local y la responsabilidad social, proyectos de fomento productivo y si participa de la plataforma de Ley de Donaciones Culturales, para determinar si hay responsabilidad asociada a esta Megaempresa al no promover el desarrollo óptimo del turismo y atractivos locales, siendo que naturalmente hay mucho que impulsar para lo cual se requiere de la inversión privada de empresas y de la voluntad de servicio de la institucionalidad pública.</t>
  </si>
  <si>
    <t>330.	Turismo: El titular, una vez más, como parte de su falta de caracterización del grupo de la Boca del Maipo, omite toda referencia a sus actividades turísticas. No describe los paseos ni la pesca deportiva ni el porteo que realizamos en la desembocadura del río, por lo que malamente puede predecir cómo se verá afectada esta actividad. Del mismo modo tampoco hay medidas de compensación en por este concepto.</t>
  </si>
  <si>
    <t>331.	No encontré en el EIA ninguna referencia a los deportes de pesca deportiva y Surf que se practican en la playa de llolleo. ¿Puede indicar el titular si su línea de base recogió esa información y donde se encuentra?</t>
  </si>
  <si>
    <t>332.	Respecto a la línea de base:
En la caracterización de los atributos visuales de la Unidad de Paisaje 2 “Desembocadura río Maipo”, calificaron a la diversidad paisajística del sector como Media. Esta calificación estaría siendo subvalorada considerando que es un área donde se encuentran ecosistemas marinos, ecosistemas de aguas dulces continentales y ecosistemas asociados a la presencia del río Maipo como los pastizales de la orilla del río, generando un mosaico de ecosistemas de importancia estructural y ecológica, que conviven e interactúan permanentemente entre sí.
Tampoco se realizó un fotomontaje en ninguna de las seis Unidades de Paisaje presentadas, la presentación de fotomontanjes es una metodología fundamental considerando la envergadura del proyecto y el impacto que provocará, ya que se encuentran inmersos en espacios urbanos y zonas costeras, sectores de alto tránsito de personas. Así, se evidencia se podría evidenciar de manera hipotética los posibles impactos visuales que tendría las instalaciones del PE.
Teniendo en consideración lo expuesto en los párrafos anteriores me di cuenta de que no se presentó ningún capítulo de predicción ni mitigación de tales impactos, lo que me parece grave, ya que es la base de la evaluación del impacto que sufrirían estos invaluables ecosistemas que buscan ser destruidos. ¿Sobre qué sustentan los datos que entregan? Solo basta con leer y ver que el informe es poco serio y deja mucho que desear en cuanto a respaldo científico y a los criterios usados para ofrecer medidas de mitigación insuficientes.</t>
  </si>
  <si>
    <t>333.	El informe presenta inconsistencias en la delimitación de cuencas visuales a partir de puntos de observación. En los resultados a la mayoría de las cuencas visuales que les resultaron las clasificaron con forma "redonda", pero en realidad la mayoría son cuencas visuales con forma irregular.
De las que se presentaron, las 19 que debieran ser clasificadas como irregulares son: CV-1, CV-2, CV-3, CV-4, CV-6, CV-7, CV-9, CV-10, CV-11, CV-12, CV-15, CV-23, CV-28, CV-30, CV-31, CV-36, CV-39, CV-41, CV-42.
Las fotos que se presentan en el informe deben tener fecha y hora para corroborar su veracidad, y no fueron incluidas.
El “área portuaria” del proyecto no está siendo considerada dentro del área de influencia del análisis de intervisibilidad de las cuencas visuales (en el informe se puede encontrar como Figura PA-7: Intervisibilidad). El área de influencia debe considerar la totalidad del proyecto, de lo contrario se está omitiendo información relevante para la identificación de los impactos sobre el paisaje que será intervenido.</t>
  </si>
  <si>
    <t>334.	El análisis de paisaje se centra en un tema de visibilidad, desde distintos puntos de vistas de la cuenca visual de San Antonio, se dice que el paisaje está ya demasiado antropizado lo que viene a decir que el proyecto de puerto exterior no afectaría en gran medida la percepción del paisaje existente.
Este análisis carece de un estudio respecto al paisaje cultural, no se establece una relación entre los distintos paisajes y la relación con los habitantes del territorio. No se explica si esta afectación tiene una carga negativa en la vida de las personas que habitan el territorio. El paisaje rural de San Juan se verá tremendamente afectado con la construcción de las canteras y carreteras para llegar con el material al océano, además el ir y venir del tren y camiones cargados, pasando por la mitad del pueblo. Estos efectos no están en ni una parte del texto, es necesario que se incorpore el paisaje cultural como un elemento principal en la transformación que sufrirían los territorios.</t>
  </si>
  <si>
    <t>335.	Valor Paisajístico.
La determinación del valor paisajístico se presenta a partir de los resultados obtenidos de la Línea de Base del componente Paisaje de acuerdo a los lineamientos establecidos en la Guía de Valor Paisajístico (2019), de manera particular sobre la determinación de la calidad visual de las unidades de paisaje Borde Costero San Antonio, Desembocadura Río Maipo, Llolleo, Ex Fundo Llolleo – San Juan y Rinconada San Juan. La siguiente Tabla, presenta las unidades de paisaje analizadas y caracterizadas en el AI del componente Paisaje.
La Tabla ANC-10. Unidades de Paisaje considera la calidad visual de:
Borde Costero San Antonio: Media Desembocadura Río Maipo : Media Llolleo: Baja
Ex Fundo Llolleo-San Juan: Media Rinconada San Juan: Media
La siguiente Tabla: Calidad Visual, Unidades de Paisaje
Atributos biofisicos: zona LLolleo y Fundo de LLolleo es considerada Baja en aspectos de Agua y Vegetación: Omite vertientes zona alta de Llolleo y Fundo de LLolleo, Napas subterraneas, que son preciadas para el consumo humano, Cuenca Estero Sauce. donde están las chacras de variedad de hortalizas, flora y fauna nativa entre ellos árboles nativos entre ellos Pehuen, Boldo, Maqui, Molle, Peumo, colihue, caña, totora, pita, etc. Espino en zonas más altas... Humedales Ojos de Mar. con todo su valor ecosistémico y Humedales menores.</t>
  </si>
  <si>
    <t>336.	El Titular, en el capítulo 3.24, señala que los puntos de observación se identifican a partir de un máximo visual de 3,5 kilómetros, sin detallar la metodología exacta utilizada para definir este límite máximo visual. La importancia de esto reside en que es este máximo visual el que define las delimitaciones físicas, entendidas como la superficie, de tres unidades de paisaje, por lo que sería necesaria una justificación suficiente para delimitar de esta manera dicho parámetro.
De la misma manera, el Titular omite el Humedal como un hito visual relevante para el paisaje, cuando debería haberse dado cumplimiento a lo estipulado en el artículo 18 letra e.5) del RSEIA, en cuanto este Humedal corresponde a un Santuario de la Naturaleza, y esta norma exige realizar una caracterización de los monumentos nacionales, dentro de los cuales se encuentran los Santuarios de la Naturaleza.
Al desconocer los detalles técnicos utilizados para delimitar el límite visual máximo, no queda claro si se considera el Humedal como un punto de observación de la calidad del paisaje. Este Humedal, al momento de presentarse el EIA, ya había sido reconocido como Santuario de la Naturaleza, faltando sólo la publicación de este decreto en el Diario Oficial.
Observación: Al faltar una descripción de la metodología utilizada para determinar un punto tan relevante como la determinación del límite visual máximo de los puntos de observación de paisaje, así como la falta de información al respecto de lo que se consideró como punto de observación o no, contraviene de lleno lo establecido en el RSEIA en su artículo 18 letra e.5).
En razón de todo lo anterior, corresponde al Titular considerar lo siguiente:
a)	Se pide al Titular que señale qué metodología se utilizó para determinar el límite visual máximo de los puntos de observación de paisaje.
b)	Se solicita al Titular levantar información respecto a la Línea de Base respecto al Medio Paisaje, donde se considere al Humedal Río Maipo, analizar los resultados de este levantamiento en cuanto a la evaluación de impacto, y se transparente la metodología utilizada para determinar el límite visual máximo que se aplique en dicho estudio.</t>
  </si>
  <si>
    <t>337.	Solicito compartir fotomontajes de las diferentes vistas de la ciudad modificadas con el megapuerto. Además, solicito fotomontajes de la circulación de trenes y un video en loop del paso de trenes durante 1 día completo laboral en el peor escenario.</t>
  </si>
  <si>
    <t>338.	En el Resumen Ejecutivo en torno a las AI-ÁREAS DE INFLUENCIA DECLARADAS, en las categorías de PATRIMONIO CULTURAL Y PALEONTOLOGÍA, falta declarar y considerar categorías de Patrimonio Cultural Inmaterial, especialmente la Práctica ancestral de pesca Chinchorro, la cual es sólo mencionada como impacto al Medio Humano, en tanto práctica de sustento económico de los habitantes. Esta omisión del Patrimonio inmaterial vivo sin motivo declarado en el Informe de Impacto Ambiental del Proyecto Puerto Exterior de San Antonio es grave debido a que la Pesca Chinchorro es una práctica ancestral, que no sólo involucra un sustento económico sino una forma de vida, un sentido de pertenencia del pueblo de pescadores que ha transmitido esta tradición hace 7000 años en la zona de la Boca del Maipo, cuya pérdida definitiva, ocasionada voluntariamente por la Empresa Portuaria de San Antonio EPSA, representaría una grave falta a la “Convención para la salvaguarda del Patrimonio inmaterial” de la ONU firmada por Chile el 17 de Octubre del 2003. En torno a este mismo punto resulta superficial y burlesca la medida de compensación planteada la cual indica que se realizará un video documental de la Pesca Chinchorro, medida que además no plantea metodología especializada de levantamiento histórico-patrimonial de la supuesta información que se entregaría con este video, ni tampoco aprobación por parte de la comunidad de pescadores directamente afectada para facilitar sus conocimientos, relatos y memorias para este video, ni tampoco se especifica el equipo profesional que se haría cargo de una labor tan delicada y especializada para poder a través de un video mostrar la profundidad del patrimonio extinto, mejor dicho aniquilado voluntariamente por el Proyecto Puerto Exterior de San Antonio.</t>
  </si>
  <si>
    <t>339.	Línea de base arqueológica se encuentra incompleta. Referido a la línea de base arqueológica terrestre no hay claridad en los siguientes puntos:
1)	Se indica que el sitio Los Aromos (conocido en la literatura y sindicado como área de sensibilidad arqueológica en el plano regulador comunal de la comuna de San Antonio) y PESA_001_HA no serán afectados por las obras del proyecto, sin embargo, no se señala la forma en que los sitios serán protegidos durante los trabajos de construcción del proyecto.
2)	El sitio PESA_002_SA sería afectado por las obras, por lo tanto, se debe ampliar la línea de base a través de la realización de pozos de sondeo. El Consejo de Monumentos Nacionales solicita al titular realizar una caracterización, durante la presente evaluación, de los depósitos sub-superficiales de los sitios arqueológicos hallados durante la inspección arqueológica, a través de la implementación de una red de pozos de sondeo, con el fin de establecer el perímetro real del sitio y su potencialidad estratigráfica.
Plan de medidas de mitigación, reparación y compensación. Una vez que la Línea de Base arqueológica esté completa se podrán evaluar las medidas de reparación, mitigación, compensación que se están planteando.</t>
  </si>
  <si>
    <t>340.	Respecto a la arqueología terrestre, el Proyecto se diseñó para no afectar al Patrimonio Cultural Arqueología Terrestre, por lo que Puerto Exterior se compromete, ante la eventualidad de que se realice un nuevo hallazgo arqueológico no previsto, a proceder según lo establecido en los artículos 26º y 27º de la Ley 17.288 de Monumentos Nacionales y los artículos 20º y 23º del D.S. 484/1990 (MINEDUC), sobre excavaciones y/o prospecciones arqueológicas, antropológicas y paleontológicas. Además, se informará de inmediato y por escrito al Consejo de Monumentos Nacionales para que este organismo determine los procedimientos a seguir Respecto a la paleontología, el impacto denominado “CPCPL-1: Alteración de unidades con potencial fosilífero, debido a las partes y obras del Proyecto”, fue calificado como no significativo, en consideración a que el potencial paleontológico del área en la cual se llevaran a cabo las obras del Proyecto es bajo a medio.
Dado lo anterior, para todas las fases del Proyecto, existe afectación de componentes de aquellos definidos por la Ley N° 17.288 y sus reglamentos. el Proyecto producirá alteraciones al patrimonio cultural, incluido el patrimonio cultural indígena no encuadrado a las categorías definidas por la Ley N°17.288. Actualmente se están generando peticiones al Estado de resguardo como Patrimonio Nacional las Piedras Tacitas que se encuentran en el perímetro de la zona afectada. Estas piedras son patrimonio de todos los pueblos ancestrales de estos territorios, cultura de llollewe, Bato y Aconcagua.</t>
  </si>
  <si>
    <t>341.	El estudio de línea base paleontológica no presenta evidencias concretas para tomar decisiones. El trabajo está enfocado principalmente en la descripción de la geología, sedimentología, y usos de suelo del sitio a estudiar. No posee una revisión profunda de antecedentes del SEA en la zona ni del potencial de los afloramientos de la Formación Navidad asociado a las profundidades de las excavaciones proyectadas, datos constructivos que no aparecen.
Según la guía de informes paleontológicos (Consejo de Monumentos Nacionales, 2016) falta en el presente informe:
•	Proyección sobre una cartografía geológica disponible a la mayor escala posible (mínimo 1:100.000 ó 1:250.000) los siguientes elementos, con coordenadas UTM (Datum WGS84 y Huso correspondiente):
•	Ubicación de hallazgos, yacimientos o sitios paleontológicos, con o sin figura de protección (Monumento Histórico, Arqueológico, Santuario de la Naturaleza, etc.) que hayan sido detectados en el análisis bibliográfico a nivel de Región.
•	Tabla o texto de síntesis que presente de forma detallada los posibles fósiles asociadas a las unidades portadores que afloran.
-	Currículum del Paleontólogo/a
Esta situación de falta de antecedentes, nos afecta en el entendido que el titular debe proporcionar toda la información científica disponible, que permita evaluar los impactos, en especial al medio marino, ecosistema primordial para nuestra actividad.</t>
  </si>
  <si>
    <t>342.	En el capítulo 3.21 (p. 9, 10 y 11) el titular reconoce la existencia de una tipología llamada patrimonio cultural sin protección oficial (PCSPO), y no levanta datos respecto a ella.
Lamentablemente por la forma de distribuir los capítulos y por la serie de omisiones y acotaciones respecto a las tipologías de patrimonio esta definición solo se da en el marco del “patrimonio cultural arqueológico terrestre” y otras tipologías acotadas. Favor considerar eso al momento de responder ya que, desde la base, se está segmentando el patrimonio cultural y se están eligiendo solo algunas de las categorías, se omiten subcapítulos de patrimonio intangible, de patrimonio material (amplio) etc…
Se solicita una explicación para esta omisión.
Se requiere un levantamiento de información de fuentes primarias y secundarias respecto a todo lo que se ha omitido, ya que esto afecta la veracidad del AI, se dejan de considerar una serie de impactos significativos al territorio en este material.
Favor considerar los lineamientos del Ministerio de las culturas, las artes y el patrimonio en relación al objeto de protección. Si son capaces de citar definiciones sobre patrimonio de 1972 de la UNESCO, es mucho más conveniente ver lo que dictan también organismos nacionales al respecto.
Se requieren profesionales del área de las culturas para realizar este tipo de investigación, que entiendan bien qué es patrimonio. También se requiere de la participación ACTIVA de la comunidad que opina y define de forma constante e intersubjetiva su identidad patrimonial.</t>
  </si>
  <si>
    <t xml:space="preserve">343.	Las arenas, son un bien preciado para el territorio, porque se dan ciertas especies nativas del sector que sólo se dan con las dunas, éstas son privilegiadas porque sostienen las salidas de aguas, nuestra cosmovisión sabe de historias donde la Ñuke Mapu, la madre Tierra en su afán de compensación para equilibrar sus territorios genera grandes salidas de aguas, por las transgresiones producidas, esto se puede observar en leyendas de treng treng y kai kai, y sabemos que éstos territorios tienen esas energías telúricas, prueba de esto son terremotos y salidas de mar. Se solicita al titular incluir en su línea de base la herencia arqueología y legado socio indígena qué significa el territorio de influencia, y resguardarlo.
</t>
  </si>
  <si>
    <t>344.	Arqueología. Este EIA, en su área de influencia solo se refiere al sitio arqueológico Los Aromos, sin indicar que este sitio recientemente redescubierto en 2006 , es el sitio Tipo del Complejo Cultural Llolleo del Periodo Alfarero temprano descubierto por Aureliano Oyarzun en 1908 (Oyarzun 1910) y estudiado en 2006 por las arqueólogas Fernanda Falabella y María Teresa Planella en conjunto n con el MUSA, no identificando esta importancia para la historia de la arqueología de Chile central y tampoco para la zona. Tampoco identifica el sitio Las vertientes adscrito a la Cultura Aconcagua e informado oportunamente al Consejo de Monumentos Nacionales y otros sitios identificados como de importancia arqueológica como la “Piedra del Indio” en Llolleo alto (fundo de Llolleo) en plena área de influencia en el fundo de Llolleo (Brito, 2004). Tampoco el EIA menciona otros sitios arqueológicos comunales como: Arévalo (Falabella y Planella, 1990), Tejas Verdes (Falabella y Planella, 1980) Hermanos Carrera, Lo Gallardo, Los Geranios, Guallipen, y varios otros, tampoco menciona los existentes en ambas riberas de la zona estuarial del rio Maipo (Brito 2004) Por lo tanto, en esta área el EIA se encuentra absolutamente incompleto también en este tema. Algunas citas bibliográficas Brito, José Luis, 2004. Prehistoria de San Antonio, desde los habitantes de la cuenca del rio Maipo y su costa hasta la llegada de los españoles, ANTIPODA, Gobierno Regional: 134 páginas Falabella, Fernanda y María Teresa Planella, 1979. Curso Inferior del rio Maipo, Evidencias agro alfareras, Departamento de Ciencias Antropológicas y Arqueología, Universidad de Chile: 188 paginas Falabella, Fernanda, Daniel Pavlovic, María Teresa Planella y Lorena Sanhueza, 2016. Diversidad y heterogeneidad cultural y social en Chile central durante los periodos alfarero Temprano e Intermedio Tardío (300 años a.C a
1.45 años d. C) en Prehistoria en Chile, desde sus primeros habitantes hasta los incas, Editorial Universitaria, Sociedad Chilena de Arqueología: 365 – 399 pp Planella, María Teresa y Fernanda Falabella, 1987. Nuevas Perspectivas en torno al periodo alfarero temprano en Chile Central, Clava 3, Museo Sociedad Fonck. Viña del Mar: 43 – 110 pp.</t>
  </si>
  <si>
    <t>345.	El proyecto afecta al Art.3 e.7 y e.8 del REGLAMENTO DEL SISTEMA DE EVALUACIÓN DE IMPACTO AMBIENTAL (Decreto 40) al contemplar vías y autopistas que se conectan a otras vías a través de enlaces, y conectándose a caminos públicos que pueden afectar a áreas protegidas de acuerdo al inciso quinto del Art.8. Dentro de la zona de afectación en Fundo de Llolleo y en Población de Llolleo., en relación a Relacionado a flora existente en la zona de afectación se establece la presencia de Pehuen, Araucaria Araucana, actualmente clasificada como: VULNERABLE VU A2c, según RCE, UICN Comisión de Supervivencia de Especie la define también como Vulnerable. Además, declarada como Monumento Nacional por el Decreto 43 del Ministerio de Agricultura. CONAF. Quien cita en su artículo primero: “
“Declárase Monumento Natural, de acuerdo a la definición y espíritu de la "Convención para la Protección de la Flora, la Fauna y las Bellezas Escénicas Naturales de América", a la especie vegetal de carácter forestal, denominada Pehuén o Pino Chileno, y cuyo nombre científico corresponde al de Araucaria Araucana (Mol.) K. Koch. Esta declaración afectará a cada uno de los pies o individuos vivos de la citada especie, cualquiera sea su estado o edad, que habiten dentro del territorio nacional.”</t>
  </si>
  <si>
    <t>346.	Respecto del numeral 6, (Patrimonio Cultural Protegido y no Protegido) se propone el elemento Patrimonial de manera general sin desagregar o detallar este ámbito por ejemplo en Patrimonio Material e Inmaterial, asunto muy significativo y relevante, dado que en la zona donde se contempla la realización del proyecto “Puerto Exterior” se reconoce una cantidad muy importante de elementos correspondientes a Patrimonio Cultural Inmaterial. A continuación un listado de algunos de los componentes más relevantes:
1.	Pesca Chinchorro: En el sector de la boca del Rio Maipo, se conserva esta práctica ancestral que no solo tiene un componente de factor humano de sobrevivencia o de autosustento ,sino que se consideran a partir de ella, elementos patrimoniales tales como: práctica de la pesca como valor de oficio de transmisión familiar, festividades en torno a la misma práctica (Fiesta del Chinchorro) y tesoros humanos vivos (personas que se dedican no solo a la práctica del oficio, sino también a la transmisión de este.
2.	Playa de LLolleo: La playa de Llolleo (que se omite en el plano y trazado del proyecto, como si esta no existiese), cuenta con un valor patrimonial inmaterial que se desprende de un pasado histórico como parte de un sistema de balneario. Por otra parte constituye un elemento en la ruta turística patrimonial como parte del circuito playa, ojos de mar, humedal y desembocadura. Aclarar además, que la playa siempre ha sido, hasta hoy, lugar de esparcimiento y recreación de habitantes de la comuna de San Antonio y de turistas.
3.	Cultura Bato -Llolleo: Se reconoce de manera colectiva por parte de la ciudadanía, a estas culturas asentadas en el pasado en la ribera del río Maipo, como elemento patrimonial arqueológico y patrimonio histórico no tangible.
4.	Ex colonia de veraneo aledaña a los Ojos de Mar de LLolleo: El conjunto de cabañas que fueron arrasadas por efecto de la salida del mar en el terremoto de 2010, constituyen materia histórica de un sector que no solo fue castigado por la naturaleza, sino también gravemente afectado por la expansión portuaria. Existe un relato comunitario que da cuenta del valor de una historia pasada en torno a estas cabañas y su entorno que debe ser preservado, pudiendo recuperarse esa área para convertirla en un sitio de memoria y patrimonio.
5.	Cultura Gastronómica (preparación de la lisa y el róbalo): La gastronomía es un elemento cultural de identificación y pertenencia a un territorio. La obtención de recursos para la gastronomía local, en particular, "la gastronomía boquina" depende de la extracción artesanal de los recursos alimenticios (peces). Ya sabemos que con el levantamiento del proyecto Puerto Exterior, las faenas pesqueras artesanales se verán seriamente afectadas, en consecuencia también la labor gastronómica y su valor patrimonial para el territorio y sus comunidades.
6.	Canteras de Lo Gallardo y San Juan: Las canteras de estas localidades tienen además de un rol de contención geográfica, una importante significación histórica y cultural por el oficio de los canteros y por el oficio escultórico, por ejemplo, en esta materia se destaca la labor del artista Lo Gallardino Hugo Ruiz. Por lo anterior, las canteras debieran ser preservadas por su valor patrimonial local y no más explotadas como propone el proyecto Puerto Exterior en su fase de construcción de El Molo.
7.	Porción vía ferrocarril Fundo de LLolleo: En esta sección de la línea del ferrocarril, que se plantea como parte de la ruta de tránsito en el proyecto, existe un fundo de enorme riqueza natural y también histórica patrimonial. Esta área verde está instalada en el imaginario colectivo local como un área patrimonial histórica desde donde nacen leyendas urbanas y la historia de la familia García Huidobro entre otras. El proyecto Puerto Exterior amenaza con la contención y resguardo del área del fundo y por lo tanto con todo el valor intangible de este mismo.
8.	Ex Estación de Ferrocarriles de LLolleo: Es uno de los elementos patrimoniales más emblemáticos de la localidad de Llolleo, no solo por su contenido arquitectónico, sino que también por una historia que rodea a la actividad de la estación y sus diversos oficios, el funcionamiento de la fábrica de botones, las historias enlazadas, etc. Este sitio debe ser recuperado, preservado y resguardado tanto como elemento del patrimonio tangible como intangible.
Habiendo revisado las medidas de mitigación, recuperación y/ o compensatorias del proyecto, no se advierte en ninguna parte o sección, la conservación y el resguardo de todos los elementos antes mencionados, por lo tanto se asume una omisión total con respecto a ellos, es más, estos elementos del patrimonio inmaterial no están ni siquiera descritos en ningún documento del proyecto o de la evaluación.
Dentro del estudio de impacto ambiental (EIA) del puerto exterior de San Antonio solo se consideran expresiones del patrimonio cultural específicas como:
-Patrimonio cultural ARQUEOLÓGICO TERRESTE (dos sitios arqueológicos y un inmueble de conservación histórica)
-Patrimonio cultural ARQUEOLÓGICO SUBACUÁTICO
-Patrimonio cultural PALEONTOLÓGICO</t>
  </si>
  <si>
    <t>347.	Se solicita al titular incluir en el área de influencia patrimonio cultural humano (tesoros humanos). Se requiere una justificación sobre el motivo de excluir esta categoría patrimonial, no se consideraron de los aspectos de la letra e) de del artículo 11 de la Ley 19.300 “Patrimonio cultural protegido y no protegido.”</t>
  </si>
  <si>
    <t>348.	Referido a la línea de base arqueológica subacuática el documento presentado señala la existencia de bienes sumergidos que son Monumento Nacional que serán alterados y removidos producto de las obras, no obstante, la línea de base no posee los antecedentes necesarios para evaluar El real impacto en el área, por lo tanto, se requiere el cumplimiento de los siguientes estándares mínimos que se recomienda seguir y materializar en el informe de prospección:
1.	El arqueólogo responsable debe estar presente en terreno al momento del levantamiento con equipos sonoros.
2.	En el sector entre los 0 y los 30 m, se debe realizar una inspección visual directa por parte de arqueólogos mediante transectas separadas según la visibilidad y que cubran el 100% del área de estudio.
3.	Se deben precisar los equipos de teledetección utilizados en la actividad y el rango de frecuencia usada. Las frecuencias deben asegurar una buena definición del fondo marino.
4.	Las anomalías levantadas durante la prospección deben ser revisadas y registradas de manera directa por el arqueólogo.
5.	El informe debe dar cuenta de las condiciones de visibilidad imperantes, o de las variables con incidencia en los resultados de la prospección.
6.	El informe debe ser suscrito por el especialista responsable.
7.	Se debe adjuntar al informe los currículos de los participantes, así como sus certificaciones y títulos profesionales.</t>
  </si>
  <si>
    <t>349.	Capítulo 3.21
¿Por qué solo se basan en la ley de monumentos nacionales para definir los objetivos del levantamiento de la línea base de patrimonio cultural terrestre?
Favor aclarar si es eso o es patrimonio cultural arqueológico terrestre porque no es lo mismo.
La ley sobre monumentos nacionales efectivamente se encargará de mostrar aquellos elementos protegidos, por la ley. Sin embargo no se consideran realmente los elementos no protegidos (solo se enuncia que existe pero no se ahonda ni se levanta información).
Dentro de todos los componentes que son afectos a impacto ambiental, el patrimonio cultural es uno en los que más se debe considerar la falta de protección.
Desde el mismo ministerio de las culturas las artes y el patrimonio en sus políticas culturales explican que dentro de las problemáticas del patrimonio el marco normativo, es decir, las leyes, dentro de ellas la nombra por el titular, es desactualizado e insuficiente para responder a los requerimientos de protección y salvaguarda del patrimonio:
Marco normativo desactualizado: se observa la necesidad de actualizar la legislación patrimonial existente en el país, buscando responder con pertinencia a requerimientos para la gestión, tutela, protección, conservación, regulación y/o salvaguarda de nuevas tipologías de patrimonio y de bienes o expresiones, dando continuidad y/o precisión a lo declarado o reconocido, según fuese el caso. Se identifica en particular la necesidad de precisar el carácter de bien común en un escenario de diversidad cultural, priorizado respecto a intereses privados. Se requiere construir visión territorializada e instalar una articulación entre las políticas sectoriales y los cuerpos normativos con objeto de construir mayor coherencia en el actuar general del Estado en el resguardo del patrimonio. Por ejemplo, entre la Ley de Monumentos, el Convenio 169, la Ley de Bases del Medio Ambiente, la Ley Minera, el Código de Aguas, y la Ley N° 20.500. (pág. 106 - Política Nacional de Cultura) https://www.cultura.gob.cl/politicas-culturales/wp-content/uploads/sites/2/2018/01/politica- nacional-cultura-2017-2022.pdf Tomando esto en consideración tenemos que dentro de la misma “Guía para la descripción de área de influencia” del SEA (2017) que se realiza tomando la LEY (la letra e) del artículo 11 de la ley 19.300) especifican que tanto el patrimonio cultural protegido como el no protegido son elementos del medio ambiente objeto de protección.
Entonces, ¿Por qué el titular no toma en cuenta dos Leyes, una guía y los mandatos de dos ministerios, omitiendo y acotando reiteradamente el elemento patrimonio cultural? Posteriormente esto disminuirá la cantidad de impactos significativos y medidas de compensación. Es más ni siquiera se consideran como AI.</t>
  </si>
  <si>
    <t>350.	Sobre la contaminación acústica que generará el proyecto ¿de qué forma la empresa EPSA mantendrá los estándares establecidos de ruido ambiente?</t>
  </si>
  <si>
    <t>351.	La desembocadura del Río Maipo, Playa de Llolleo y lagunas Ojos de Mar, son consideradas zonas de Aves Migratorias a Nivel Continental desde Alaska hasta el Extremo Sur, el Proyecto no Considera la: Convención sobre la Conservación de las Especies Migratorias de Animales Silvestres (CMS) Ley de la República a través del DS N° 868, de 1981, del Ministerio de Relaciones Exteriores. La Convención se originó en una recomendación de la Conferencia de las Naciones Unidas sobre el Medio Ambiente Humano, celebrada en 1972, que reconoció la necesidad que los países cooperaran para la conservación de animales que migran a través de fronteras nacionales o entre zonas de jurisdicción nacional y en alta mar. La Convención de Bonn fue concertada en 1979 y entró en vigor el 3 de noviembre de 1983. El principal objetivo es proteger especies de fauna migratoria terrestre, marina y aviar a través de la protección de los hábitats que permanecen temporalmente, cruzan o sobrevuelan en sus rutas migratorias habituales.</t>
  </si>
  <si>
    <t>352.	La Ley 19.300 Artículos 10 al 14 Artículo 17 Artículo 18 dice:
•Se prohíbe la corta, destrucción, eliminación o menoscabo de la vegetación hidrófila nativa en humedales declarados sitios prioritarios o sitios Ramsar.
•Se prohíbe la descarga de aguas de lavado de equipos y sustancias químicas en los cuerpos y cursos naturales de agua, manantiales y humedales.
•Se prohíbe la utilización como vía de tránsito de maquinarias y equipos en humedales, manantiales y cauces naturales de agua. 
•Se prohíbe el depósito de desechos de explotación Medidas que apoyan la conservación de humedales. Dependerá de una exigente fiscalización por parte del CONAF. 18
•Incorporan requerimientos en la construcción de caminos 
• Incorporan requisitos en los planes de manejo y planes de trabajo. Por la magnitud del impacto ambiental el Proyecto no considera éstos árticulos en su Proyecto y la pérdida irreparable de causes naturales de agua, pajonales considerados como vegetación hidrófila Nativa de estos sectores, y humedales considerados sitios prioritarios para la existencia humana."</t>
  </si>
  <si>
    <t>353.	Normas de la Ley sobre Gobiernos Regionales, Ley Nº 21.175 (recientemente modificada por Ley Nº 21.074 sobre fortalecimiento regional) Art. 17 a) inciso final: Sin perjuicio de lo señalado, el gobierno regional deberá proponer un proyecto de zonificación del borde costero de la región, así como las eventuales modificaciones a la zonificación vigente, en concordancia con la política nacional existente en la materia. Dicha zonificación deberá ser aprobada mediante decreto supremo expedido a través del Ministerio de Defensa Nacional y será reconocida en el respectivo plan regional de ordenamiento territorial. Artículo 36 literal p) otorga al Consejo Regional la facultad de aprobar la propuesta de zonificación del borde costero referida. La zonificación de uso de borde costero debe considerar a los ecosistemas de humedales costeros como sistemas de protección, como elementos del paisaje y ecosistemas que favorecen la mitigación de riesgos por desastres naturales, así como la resiliencia ante el fenómeno de cambio climático. El Proyecto afectará directamente a la Playa de Llolleo. Patrimonio de Todas las personas que habitan estos Territorios. Sin Considerar estás normas, y artículos señalados.</t>
  </si>
  <si>
    <t>354.	El Protocolo de Paipa, 1989 señala: En la Guía de Zonificación Costera para el ordenamiento territorial se define como Zona Costera a la zona “donde se manifiesta ecológicamente la interacción de la tierra, el mar y la atmósfera, y será determinada por cada Estado Parte de acuerdo con los criterios técnicos y científicos pertinentes” Los Gobiernos Regionales pueden integrar en su política de desarrollo regional a los humedales como espacios de protección. El Proyecto no considera éstos protocolos y afectará la Playa de Llolleo.</t>
  </si>
  <si>
    <t xml:space="preserve">355.	Es sabido -al menos así se le escucha de los ancianos- que el aire de Llolleo es medicinal, en el sentido de que la calidad del aire en esa localidad costera ayuda en el proceso de recuperación y mantenimiento de la salud de personas afectadas por problemas respiratorios, incluso, permite alargar los años de vida de personas de la tercera edad que han sido desahuciadas en la Región Metropolitana, todo esto, permite a la población local desarrollar un sistema económico basado en la calidad de su aire y en la promesa que este ofrece de salud y bienestar.
En este sentido, el pronunciamiento de MINSAL respecto a las afectaciones al componente aire, las altas concentraciones de material particulado que se verán esparcidas por lo vientos y la duración indefinida del proyecto, significarán para la comunidad de Llolleo un alto impacto ambiental y una alteración significativa a sus sistemas económicos que no han sido considerados y que las mitigaciones tampoco contemplan.
Sin que su respuesta hable de desarrollo y progreso para la región, refiriéndose exclusivamente a la situación de la localidad de Llolleo, responda el titular, ¿de qué modo entiende que su proyecto será un beneficio para la comunidad llolleina, si la calidad del aire de la misma se verá seriamente afectada de modo indefinido?
</t>
  </si>
  <si>
    <t>349.	Que el proyecto afecta el Art.3 en su letra j) ductos análogos destinados al transporte y almacenamiento de sustancias y/o residuos. Que el proyecto afecta el Art.3 letra ñ.5) al contemplar el almacenamiento y transporte por medios terrestres de sustancias tóxicas (400 t/día). Esto último, luego que en virtud del Art. 3 del RSEIA del MMA y el Art. 10 de la ley 19.300, dicho proyecto es susceptible de afectar el medio ambiente en cada una de sus fases, así como en su actividad misma.
Productos y sustancias toxicas, que van en desmedro de la salud de los habitantes de la Comuna de San Antonio, lo que traerá problemas de salud entre ellas, respiratorias y alérgicas, considerando que las condiciones de atención de salud, de parte del gobierno regional y que frente a la incertidumbre de las Condiciones Mundiales de Salud actuales como Pandemia COVID 19, irán en desmedro de las personas más ahora frente a problemática mundial de Cambio Climático.</t>
  </si>
  <si>
    <t>357.	Dentro de los indicadores de salud comunal la cifra de suicidios de la comuna se sitúa por sobre la media de la tasa regional y nacional (12,9 y 9 respectivamente), asimismo destaca la gran cantidad de consultas de salud mental en la comuna. Esta demostrado ampliamente (múltiples referencias en el portal de publicaciones medicas pubmed) que hay una relación directamente proporcional entre el acceso a áreas verdes y mejoría en indicadores de salud mental, trastornos afectivos y cognitivos.
¿Dentro de los impactos que analizaron en este proyecto se incluye esta variable? ¿Se harán cargo de su responsabilidad con las familias cuando aumente aún más la tasa de suicidas en la comuna por falta de acceso a espacios naturales? Se solicita al titular incluir.</t>
  </si>
  <si>
    <t>358.	En su resumen ejecutivo, el titular expone lo siguiente: “precedentemente, el Proyecto considera la implementación de una estación de transferencia ferroviaria para el transporte por tren, así como la ampliación a dos vías en algunos tramos de la vía férrea existente y un acceso ferroviario hasta la instalación de faena principal en el recinto portuario”. De este modo, la vía férrea existente colinda con el Barrio San Pedro y sector Tejas Verdes. La Empresa Portuaria da cuenta del aumento de aproximadamente 40 trenes diarios, funcionando las 24 horas del día. Dado a este punto es que afectará negativamente un área sumamente fundamental en la calidad vida de las y los habitantes: Su salud.
El paso del tren traería ruido y vibraciones constantes, y no permitiría que las y los vecinos de los barrios afectados puedan tener su descanso y buen dormir como corresponde, lo que podría traer como consecuencias distintas enfermedades graves a las personas. El titular no se hace cargo de la salud de las y los habitantes de San Antonio en el desarrollo de este proyecto.</t>
  </si>
  <si>
    <t>359.	De acuerdo al análisis del literal d) artículo 5 del RSEIA y del proyecto, este generará riesgo a la salud de las personas debido al impacto generado por el manejo de residuos sobre los recursos naturales renovables, incluidos el suelo, agua y aire. Lo anterior debido a que el almacenamiento temporal de residuos se realizará y habrá exposición a contaminantes sobre los recursos naturales renovables incluidos suelo, agua, aire. En conclusión el proyecto presenta riesgo para la salud de la población debido a la cantidad de efluentes, emisiones o residuos, específicamente en lo que respecta a la calidad del agua, suelo y aire por emisiones de MP10 en su estadístico promedio anual. Es decir que la magnitud de sus obras en cada una de sus fases y las actividades declaradas como riesgo para la salud de las personas o grupos humanos, generarán un impacto ambiental negativo significativo y efectos adversos en la salud, convirtiendo los valores ambientales de La ciudad de San Antonio en una Zona de Sacrificio Ambiental en la zona sur de la región de Quinta Región de Valparaíso.
En la consulta ciudadana de 2019 en San Antonio, que contó con un total de 20.410 votantes, de las cuales 19.235 personas votaron a favor de decretar la conservación del Humedal Ojos de mar como un parque ecológico municipal, incluyendo las tres lagunas, el Estero El Sauce, el Parque Dyr y la ribera norte de la desembocadura del río Maipo. Aspecto que no es mencionado en el proyecto de PE, dejando al margen esta valiosa información que refleja la opinión de los y las sanantoninos/as. Excluyendo de igual manera que se trata de un sector con constante flujo de personas, siendo una de las pocas áreas en las que los habitantes podemos recrearnos. La compensación que ofrece el titular por la pérdida de la playa de Llolleo, con un paseo peatonal en El Molo y la desembocadura del estero el Sauce, es insuficiente, reduciendo a un mínimo el espacio con acceso para la ciudadanía. Antes de decidir eliminar un componente ambiental, se deben priorizar alternativas de mitigación y/o reparaciones ambientales (art. 66 y 100 del RSEIA), que busquen la mantención o la conservación de los ecosistemas o espacios naturales que el proyecto intervendrá. La compensación propuesta, en sí misma no cumple los criterios de “apropiada” al no cumplir con los criterios de adicionalidad, equivalencia y no reconoce los límites para la compensación, debiendo proponerse alternativas para no intervenir las Lagunas de Llolleo.</t>
  </si>
  <si>
    <t>360.	El porcentaje de adultos mayores de la comuna según el censo de 2017 corresponde a un 18,03%, ello implica un aumento en mortalidad por enfermedades cardio-cerebrovasculares, degenerativas y tumorales, una importante cantidad de estas patologías se beneficia tanto a nivel de prevención primaria como en etapa de rehabilitación de tener acceso a áreas verdes, esto tanto por su impacto en la salud física como mental de las personas afectadas. Si destruyen el mayor pulmón verde que posee la comuna ¿Cómo proponen evitar que se genere un incremento aun mayor de carga de enfermedades antes mencionadas en una población envejecida por sobre el promedio nacional?
¿Asumirán su responsabilidad públicamente ante los deudos de quienes mueran por la implementación de un proyecto que no solo afectará la naturaleza sino también a los habitantes más vulnerables del territorio como son sus adultos mayores?
El proyecto del megapuerto en San Antonio presenta varios contras para la población humana, silvestre (flora y fauna) y además el ecosistema en general.</t>
  </si>
  <si>
    <t>361.	La legislación chilena considera que el ruido máximo para zonas residenciales es de 55 decibeles en horario de 07 a 21 horas, este proyecto estará emplazado a metros de asentamientos humanos y con todas las maniobras que generara este gran proyecto estos superaran la norma, tanto por el ruido de faenas en el puerto actual como por el ruido en el sector donde construirán, como el titular mitigara y compensara este factor para la ciudad.</t>
  </si>
  <si>
    <t>362.	Ambiental: Ruidos ya percibidos desde las viviendas con gran afectación a la calidad de vida de las personas. Además de los ruidos producidos por el alto tráfico de camiones gran tonelaje.</t>
  </si>
  <si>
    <t>363.	Se solicita al Titular aclarar si dentro de las faenas de construcción asociadas a obras marítimas se realizarán tronaduras submarinas para la fracturación de roca, en cuyo caso, deberá incorporarlas en el capítulo Descripción de Proyecto, así como materia de predicción y evaluación de impacto, en los componentes y efectos sobre los objetos de protección que corresponda.</t>
  </si>
  <si>
    <t>364.	En el anexo C4-2 establece una serie de medidas de mitigación en la fase de construcción, las que no se encuentran contenidas ni individualizadas en el presente Capítulo ni en el Capítulo 7, por lo que se solicita su debida incorporación. Conforme la significancia del impacto para ruido y vibraciones fue evaluada bajo las medidas que permitieron la atenuación de ambas componentes, se solicita además, indicar sus respectivos indicadores de cumplimiento.</t>
  </si>
  <si>
    <t>365.	Con respecto a la implementación de barreras acústicas por el periodo que duren las faenas de construcción en los frentes de trabajo que lo requieran. Se solicita al Titular dar cumplimiento como mínimo, a las especificaciones del punto 9.1.1.1. del Anexo C4-2 y garantizar la ubicación de las barreras según las tablas desde la 70 a la 82 las cuales corresponderán a las medidas de mitigación del proyecto.</t>
  </si>
  <si>
    <t>366.	Respecto de la componente vibración, el Proyecto señala como medida de mitigación en el anexo C4-2 , el uso de tecnología de Plasma para las tronaduras que se realicen a menos de 600 metros de alguno de los receptores evaluados. A partir de los 600 metros señalados anteriormente, se podrán realizar tronaduras regulares con explosivos. Se debe incorporar dicha medida en los Capítulos 5, 7 y 1O, del EIA, según corresponda, con sus respectivos indicadores y verificadores ya que éstas no se encuentran dentro del desarrollo del proyecto ni en el capítulo de medidas de mitigación.</t>
  </si>
  <si>
    <t>367.	Se requiere que el proponente realice un análisis de interacción entre las partes, obras y acciones del proyecto en el cual deberá incluir también los efectos del ruido submarino para luego evaluar adecuadamente su impacto sobre el ecosistema marino. Se deberá poner énfasis especial sobre el impacto acústico que tendrán las obras y operaciones del proyecto, como el hincado de pilotes y el aumento en el tránsito de embarcaciones, sobre las especies de mamíferos marinos, identificadas en el estudio de impacto ambiental, y en la literatura científica disponible, que incluye también otras especies de cetáceos, además de los pinnípedos y mustélidos, reconocidos como monumentos naturales, según el Decreto Nº 230, de 2008, del Ministerio de Economía, que "Declara monumento natural a las especies de cetáceos que indica".</t>
  </si>
  <si>
    <t>368.	Se solicita al Titular aclarar si el proyecto desarrollará faenas de construcción en el horario comprendido entre las 21:00 y las 07:00 horas, en cuyo caso, deberá rectificar el análisis de cumplimiento del D.S. Nº 38/2011 del MMA, presentando la evaluación de cumplimiento para dicho periodo horario (con sus respectivos verificadores). 34.- Se solicita al Titular rectificar las emisiones asociadas a la maquinaria de construcción presentada en la Tabla 26 del Anexo C4-2, la referencia presentada para la maquinaria "Motoniveladora", correspondiente a un enlace web citado en el pie de página, presenta una dirección web inválida.</t>
  </si>
  <si>
    <t>369.	Se solicita rectificar la estimación de ruido y evaluación normativa de los escenarios que consideran el funcionamiento de la Planta de hormigón, por cuanto se emplearon emisiones de referencia de la normativa BS 5228:2009 (Tabla D6-1O), la cual considera una planta de hormigón de capacidad 27 m3/h, en circunstancias que el proyecto considera una planta de hormigón significativamente mayor en cuanto a dimensiones y de capacidad 150 m3/h, de acuerdo a lo señalado en el Punto 6.1.1.1.2 del Capítulo Descripción de Proyecto.</t>
  </si>
  <si>
    <t>370.	Se solicita aclarar si el flujo utilizado en el modelamiento acústico considera tanto el tránsito de material pétreo desde las canteras, como el traslado de insumos y personal asociado a las Canteras y Puerto Exterior. Al respecto, se solicita aclarar los supuestos bajo los cuales se basa la estimación de flujo diario, para el escenario de mayor demanda, que da origen a los valores de ruido considerados en la modelación y que son presentados en la Tabla C4- 49 del Capítulo 4 del EIA.</t>
  </si>
  <si>
    <t>371.	La estimación de ruido asociada a operaciones ferroviarias, presentada en el Anexo C4-2, no presenta antecedentes suficientes para demostrar que la emisión de ruido asignada al tren (locomotora y vagones), es representativa del tipo de ferrocarril y configuración que considera el presente proyecto. Por lo tanto, se solicita rectificar la estimación de emisiones, presentando un modelo basado en mediciones de campo que justifiquen lo anterior.</t>
  </si>
  <si>
    <t>372.	Favor indicar en qué capítulo, bajo que mediciones y tiempo se evaluó el ruido y vibración que el paso de dos líneas de tren sobre la Población San Pedro de LLolleo. La población ya tiene el paso diario de tren, pero este PE ofrece multiplicar la vía y el paso de trenes. ¿Cómo evitara las vibraciones a los hogares de nuestros vecinos? ¿Cómo evitara realmente los ruidos constantes del paso del tren en zona urbana (tocando su bocina de aviso)?</t>
  </si>
  <si>
    <t>373.	¿Cómo el titular se hará cargo de…?:
-La contaminación acústica es terrible donde vivimos (Villa Estoril) y con el aumento de carga de camiones será peor.
-La contaminación del gas que sale de los tubos de escape de los camiones, se entra por las ventanas al abrirlas es insoportable, ya sea el olor como visualmente, por sobre todo que no puedo ventilar el dormitorio de mi hijo.
-También tengo entendido que este proyecto va ligado al tren (Resumen Ejecutivo, p.2). Actualmente, su pitido es en la mañana, tarde y noche y con este proyecto sería peor.
-Hoy en día cuando no hay buen tránsito en el puerto, los camiones se detienen y paralizan casi toda la ciudad, provocando un taco interminable. Además de que los bocinazos son permanentes en aquellas oportunidades, dándoles lo mismo si es de día o de noche. No hay respeto por las personas que vivimos aledañas a esos caminos del acceso al puerto.</t>
  </si>
  <si>
    <t>374.	No existe análisis de vibraciones en etapa de operación del proyecto considerando la peor condición propuesta para los receptores (humanos, fauna) del área de influencia, que correspondería al aumentar en aproximadamente 300 mil camiones (o más) diarios a los ya existentes, durante la etapa de operación completa del proyecto y tampoco existe análisis en la etapa previa a ello. La misma observación es válida considerando que por la ruta G-908 circularán en algún momento cerca de 3000 camiones por hora.</t>
  </si>
  <si>
    <t>375.	El EIA, no considera el impacto que significará el Proyecto, en cuanto a contaminación por aumento de tránsito vehicular; generando contaminación visual, de ruido y mayor existencia de basura en la Ruta E-66. Tampoco se hace cargo del impacto para los pobladores del sector de Juan Aspee que ha estado encerrada por años por el ruido y polución de camiones, el EIA tampoco menciona los impactos significativos para la Población San Pedro en el contexto de los cambios en la parrilla ferroviaria que serían necesarios para el funcionamiento futuro del proyecto puerto exterior. Tampoco se hace cargo de que dicha parrilla pasa a escasos metros de 2 colegios, lo que generara contaminación acústica que imposible la realización de clases.</t>
  </si>
  <si>
    <t>376.	Impacto CRU-2 y CRU-3: Alteración de los niveles de presión Sonora por las Canteras: Las canteras ya fueron explotadas una vez anterior para la construcción de otro sector portuario, esto generó una gran emisión de ruidos por las obras afectando la calidad de vida los vecinos del sector, este es uno de los impactos que más nos preocupa ya que las obras asociadas a la explotación de las canteras tendrán fuertes impactos en la vida del sector. Además, consideramos que el impacto está mal evaluado ya que afecta a diversos componentes ambientales (Medio Humano, Atractivos Naturales o Culturales y sus Interrelaciones, Paisaje, Ecosistemas terrestres), tiene alta intensidad y el nivel de certidumbre es alto, ya que en explotaciones anteriores si ha impactado la calidad de vida de los vecinos. ii. Impacto CRU-4: Alteración de los niveles de presión sonora por Vialidad y transporte: por el sector ya circulan camiones en forma regular los que emiten ruidos que en caso de ser medidos superan los decibeles permitidos por la norma. Este es un impacto de suma importancia para los vecinos ya que al aumentar la circulación de camiones a 3 por minuto en el periodo de mayor circulación, será un ruido constante que afectara a los vecinos. Al igual que los impactos CRU-2 y CRU- 3 consideramos que está mal evaluado. Los tres impactos antes mencionados son sinérgicos y no pueden ser analizados por separado, ya que sucederán en forma conjunta y continua durante las 8 horas diarias que se reportan que trabajaran en la descripción del proyecto.</t>
  </si>
  <si>
    <t>377.	Se exige señalar cual es el impacto del ruido por ej. por efecto de hincado de pilotes, tronaduras, ¿cuántos pilotes se utilizarán? etc., en la fauna marina y especies hidrobiológicas, en las aves y en nuestras actividades pesqueras aledañas.</t>
  </si>
  <si>
    <t>378.	No es consistente la correlación numérica realizada entre los valores de presión sonora que se calibra en el modelo acústico, con las tablas de referencia de la normativa Británica BS5228/1 para las distintas fuentes de ruido presentes en el proyecto Puerto Exterior respecto a las fases que intervienen en el mismo o frentes de trabajos descritos, ejemplos, sitios sin intervenir o despejados, respecto a otros donde se realizan movimientos de tierra y/o cargas carga de material. Por lo anterior, se hace necesario recalcular todo el modelo acústico propuesto. Asimismo se observa que uno de los puntos más críticos en cuanto a la construcción es el hincado de pilotes en donde se le ha asignado un valor de 88 dB(A) mientras que la bibliografía chilena indica que los niveles Leq dB(A) en aire bordean los 120 dB mientras que en el medio acuático los niveles peak llegan a 177 a 198 dB (referencia 25 metros). Por lo anterior, la definición técnica de maquinaria empleada en cada frente de trabajo está incompleta y errónea a su valoración de niveles de presión sonora.</t>
  </si>
  <si>
    <t>379.	Respecto a la referencia 7.9.2.2. sobre vibraciones, no es válida para calibrar el modelo de propagación, ya que, considera una distancia de 28 metros y sólo para uno de los eventos de mayores impactos producidos por el paso del tren sobre el área de influencia que según el Titular es lo más crítico sin demostrar científicamente dicha afirmación, no obstante, se advierte que existe infraestructura acústica crítica a distancia de no más de 7 metros lineales de separación de la vía férrea y además eventos como el paso de camiones no evaluados en este EIA.</t>
  </si>
  <si>
    <t>380.	La referencia normativa de la FTA usada en el capítulo 7.1.1.2 para calibrar SEL a 92 dBA para la locomotora y 82 dBA para los carros, indican que la distancia es de 50 pies (15.24 metros), situación que el Titular deberá demostrar con datos empíricos, si es posible sostener dichos valores, considerando que existen receptores a menor distancia de la indicada en la referencia. Se deberá expresar la distancia entre las vías y los puntos de interés de evaluación del proyecto a través de su recorrido tanto en etapa de construcción como de la normativa señalada considerando el recorrido que debe hacer el ferrocarril desde el área de transferencia hasta la zona de instalación de faenas durante etapa de construcción y posteriormente etapa de operación.</t>
  </si>
  <si>
    <t>381.	La referencia normativa de la FTA usada en el capítulo 7.1.1.2 para calibrar LDN a 74 dBA para vehículos livianos y 82 dBA para vehículos pesados indica que la distancia es de 50 pies (15.24 metros) y al igual que el caso del ferrocarril deberá ser demostrada con datos empíricos, si puede ser empleada dicha normativa como input del modelo acústico propuesto. Además si dicha referencia considera pendientes positivas y negativas, ya que, los vehículos pesados varían sus niveles de presión sonora en esas instancias de funcionamiento.</t>
  </si>
  <si>
    <t>382.	La grilla de puntos de evaluación propuestos en el EIA como receptores sensibles del proyecto no es representativa de las comunas San Antonio y Santo Domingo, los puntos escogidos deberán contemplar todas aquellas áreas sensibles de estudios en donde los impactos de ruidos y vibraciones puedan causar interferencia en la comunicación o la concentración, tales como bibliotecas, centros de reuniones, hospital, centros de salud, colegios, celebración de rituales, entre otros.</t>
  </si>
  <si>
    <t>383.	De lo indicado en el capítulo 7.1.2.1.2 que la única fuente móvil de vibración será el desplazamiento del tren no es válida, de manera tal, que las evaluaciones del EIA también deben demostrar que el paso de camiones o de rodado por los sectores de alta y baja densidad antrópica del área de influencia del proyecto, no serán afectados sobre los límites de referencia, tanto en etapa de construcción como de operación</t>
  </si>
  <si>
    <t>384.	No existe cuantificación de niveles de presión sonora en especies marinas cercanas a la construcción, por lo que el informe carece de antecedentes técnicos para ser evaluado. Dicho estudio debe estar compensado tanto por la distancia lineal hacia las especies como por la profundidad en que habitan. Considerar normativas nacionales o internacionales de los niveles ponderados de protección y de exposición aceptables para especies marinas.</t>
  </si>
  <si>
    <t>385.	El estudio no presenta valores de niveles de presión sonora para procesos de descargas de materiales en maquinarias del medio acuático, como por ejemplo bulldozer en barcazas u otros similares a ser empleados en las diferentes etapas del proyecto. Solo se remite a su valor nominal como maquinaria estacionaria.</t>
  </si>
  <si>
    <t>386.	Respecto al valor de referencia de maquinaria para vibraciones, se deberá justificar técnicamente y revisar antecedentes bibliográficos, ya que, se afirma que el rodillo compactador es el de mayor emisión (capítulo 7.2.2.1.1) en el dicho rango, superando incluso al martinete de hincado de pilotes el cual se realizará 24/7 durante años de construcción del proyecto.</t>
  </si>
  <si>
    <t>387.	Los mapas de ruido reflejan la inconsistencia técnica de la calibración del modelo acústico, tanto para fuentes fijas y móviles, ya que, el titular debe exponer la situación actual (línea base), posteriormente calibrar con datos fidedignos en el software de modelación, comparar la energía acústica aportada por el proyecto con y sin medidas de mitigación si son necesarias. Se visualiza que no se han reflejado todos los traslapes de fases u operaciones descritos en el proyecto tanto en construcción como de operación, situación que comenzaría a producirse una vez que se haya finalizado el sector rompeolas y la entrada en funcionamiento del terminal TS1A, por lo tanto, el informe de ruido no es válido ni concluyente con los resultados esperados.</t>
  </si>
  <si>
    <t>388.	El proyecto si bien menciona la instalación de una subestación eléctrica cercana a la desembocadura del Río Maipo, no presenta modelaciones de ruido en ninguna etapa comprometida en el EIA, ya sea para receptores humanos o de fauna. Se solicita al Titular generar un completo reporte a lo señalado.</t>
  </si>
  <si>
    <t>389.	El informe de ruido presenta desorden de datos y confusión en el reporte de datos no siendo amigable para su comprensión a nivel de lectura, además no expone de forma concreta cada paso a desarrollar. Más allá de la modelación acústica por frentes de trabajos, se deberá anexar la modelación por años de avance durante construcción y operación, con el objetivo de tener la real perspectiva del aporte de energía sonora sobre los receptores del área de influencia y de fases esperadas para este proyecto, del medio humano, especies marinas y fauna.</t>
  </si>
  <si>
    <t>390.	No existe análisis de vibraciones en etapa de operación del proyecto considerando la peor condición propuesta para los receptores (humanos, fauna) del área de influencia, que correspondería al aumentar en aproximadamente 300 mil camiones (o más) diarios a los ya existentes, durante la etapa de operación completa del proyecto y tampoco existe análisis en la etapa previa a ello. La misma observación es válida considerando que por la ruta G-908 circularán en algún momento cerca de 3000 camiones por hora</t>
  </si>
  <si>
    <t>391.	No existe información de niveles de ruido proyectado a receptores del área de influencia en un área de dispersión esférica o semiesférica de ruido en aquellos puntos ubicados bajo paso-niveles, puentes o viaductos que el Titular propone construir y utilizar en las etapas comprometidas del proyecto.</t>
  </si>
  <si>
    <t>392.	No es claro lo que el titular intentó reflejar en la tabla N°66 “evaluación normativa fuentes móviles en etapa en construcción” del capítulo 8.1.1.3. Tampoco es claro lo que intento reflejar para la tabla N°67 del capítulo 8.1.1.4 cuando indica “cumple norma” y la respuesta son las dos alternativas “si/no”, entre otras consideraciones.</t>
  </si>
  <si>
    <t>393.	Todas las tablas de resultados presentados en el EIA tanto para ruido y vibraciones son inválidas debido a inconsistencias en la aplicación de normativas de referencia, falta de datos no modelados para todas las etapas/años/frentes de trabajos comprometidos, situación climática no advertidas ni incorporada en este proyecto y en especial en el modelo de propagación acústicas, distancias mal ajustadas tanto para fuentes fijas como fuentes móviles del proyecto, entre otros aspectos.</t>
  </si>
  <si>
    <t>394.	No es posible realizar pronunciamiento con la variabilidad que espera el Puerto Exterior movilizar las cargas en etapa de operación, ya que, la estimación para trenes es de 10% al 40% de cargas mientras que para camiones es de 60% al 90% de viajes mensuales para un total estimado de 6 millones de TEU. En ambas situaciones se generan niveles de ruido y vibraciones completamente distintos que no están evaluados en el presente informe acústico del EIA.</t>
  </si>
  <si>
    <t>395.	No encontré en el EIA, la evaluación del ruido que el tren hará sobre la supuesta nueva laguna y sus habitantes, ya que seguirá estando a muy poca distancia que solo podemos calcular, pero que no encontré:
-distancia entre línea férrea y nueva “laguna” posa de agua para lo que entienden de ecosistemas y
humedales.
-efectos de ruido y vibraciones de la línea de tren sobre esa nueva laguna.
-efectos en las aves en las horas de la noche por el ruido del tren 24/7.
-efectos ruido y vibración por el paso de las horas del día, descanso y alimentación de las aves.</t>
  </si>
  <si>
    <t>396.	En capítulo 6.2 fase de operación del informe de ruido, no existe modelación de niveles de presión sonora durante las fases ya construidas de terminales TS1A traslapadas con la construcción de TS1B. Así mismo, sólo se realizan estudios una vez que el terminal está en fase ¾, lo que genera vacíos de información en los datos técnicos por varios años dejando a la población vulnerable al impacto de ruido y vibraciones.</t>
  </si>
  <si>
    <t>397.	Respecto a la referencia 7.9.2.2. sobre vibraciones, no es válida para calibrar el modelo de propagación, ya que, considera una distancia de 28 metros y sólo para uno de los eventos de mayores impactos producidos por el paso del tren sobre el área de influencia que según el Titular es lo más crítico sin demostrar científicamente dicha afirmación, no obstante, se advierte que existe infraestructura acústica crítica a distancia de no más de 7 metros lineales de separación de la vía férrea y además eventos como el paso de camiones no evaluados en este EIA.</t>
  </si>
  <si>
    <t>398.	No es claro del informe acústico si los ejemplos que mostrados de barreras acústicas son las que se implementarán como soluciones definitivas y/o transitorias, ya que, no existe compromiso o decisión del elemento mitigador de ruido, solo figura como fotos de ejemplo y una referencia a la densidad por metro cuadrado que deben cumplir. El Titular debe establecer medidas concretas en las soluciones.</t>
  </si>
  <si>
    <t>399.	Las medidas de mitigación mencionadas en el estudio de impacto ambiental, todas voluntarias, ya que a pesar de lo que nosotros consideramos los impactos no son considerados significativos, no son suficientes, ni en cantidad ni calidad, para mitigar los efectos producidos por las obras del Puerto exterior asociadas a las canteras. Las barreras de reducción de ruidos pedimos sean reemplazadas por unas de mayor calidad y eficacia en comparación a las ofrecidas. También solicitamos que se ofrezcan medidas de compensación en caso de que las casas cercanas al lugar sean afectadas por las vibraciones asociadas a la explotación de la cantera. Solicitamos que en caso de algún accidente ocurrido en la ruta que impida la circulación de vehículos por el sector, sea solucionada por maquinaria asociada al puerto y en caso de una reanudación parcial de las vías se priorice la circulación de vehículos particulares livianos por la ruta. De igual forma pedimos que en estas situaciones se detenga la explotación de la cantera para evitar la circulación de las rutas al menos hasta que se solucione la situación.</t>
  </si>
  <si>
    <t>400.	No es técnicamente viable aceptar que una solución acústica sería los containers del puerto exterior si es que estos son parte del movimiento de cargas normales del Puerto Exterior, ya que, su longitud lineal y su altura siempre serán variables y con ello, los datos aportados en el estudio acústico nuevamente hacen inconsistentes los resultados</t>
  </si>
  <si>
    <t>401.	La referencia normativa de la FTA usada en el capítulo 7.1.1.2 para calibrar LDN a 74 dBA para vehículos livianos y 82 dBA para vehículos pesados indica que la distancia es de 50 pies (15.24 metros) y al igual que el caso del ferrocarril deberá ser demostrada con datos empíricos, si puede ser empleada dicha normativa como input del modelo acústico propuesto. Además, si dicha referencia considera pendientes positivas y negativas, ya que, los vehículos pesados varían sus niveles de presión sonora en esas instancias de funcionamiento.</t>
  </si>
  <si>
    <t>402.	La grilla de puntos de evaluación propuestos en el EIA como receptores sensibles del proyecto no es representativa de las comunas San Antonio y Santo Domingo, los puntos escogidos deberán contemplar todas aquellas áreas sensibles de estudios en donde los impactos de ruidos y vibraciones puedan causar interferencia en la comunicación o la concentración, tales como bibliotecas, centros de reuniones, hospital, centros de salud, colegios, celebración de rituales, entre otros.</t>
  </si>
  <si>
    <t>403.	De lo indicado en el capítulo 7.1.2.1.2 que la única fuente móvil de vibración será el desplazamiento del tren no es válida, de manera tal, que las evaluaciones del EIA también deben demostrar que el paso de camiones o de rodado por los sectores de alta y baja densidad antrópica del área de influencia del proyecto, no serán afectados sobre los límites de referencia, tanto en etapa de construcción como de operación.</t>
  </si>
  <si>
    <t>404.	No existe cuantificación de niveles de presión sonora en especies marinas cercanas a la construcción, por lo que el informe carece de antecedentes técnicos para ser evaluado. Dicho estudio debe estar compensado tanto por la distancia lineal hacia las especies como por la profundidad en que habitan. Considerar normativas nacionales o internacionales de los niveles ponderados de protección y de exposición aceptables para especies marinas. Mas aun con el conocimiento y la documentación reciente de tránsito de delfines en la proximidad de las instalaciones portuarias actuales.</t>
  </si>
  <si>
    <t>405.	El estudio no presenta valores de niveles de presión sonora para procesos de descargas de materiales en maquinarias del medio acuático, como por ejemplo bulldozer en barcazas u otros similares a ser empleados en las diferentes etapas del proyecto. Solo se remite a su valor nominal como maquinaria estacionaria.</t>
  </si>
  <si>
    <t>406.	Respecto al valor de referencia de maquinaria para vibraciones, se deberá justificar técnicamente y revisar antecedentes bibliográficos, ya que, se afirma que el rodillo compactador es el de mayor emisión (capítulo 7.2.2.1.1) en el dicho rango, superando incluso al martinete de hincado de pilotes el cual se realizará 24/7 durante años de construcción del proyecto.</t>
  </si>
  <si>
    <t>407.	El informe de ruido presenta desorden de datos y confusión en el reporte de datos no siendo amigable para su comprensión a nivel de lectura, además no expone de forma concreta cada paso a desarrollar. Más allá de la modelación acústica por frentes de trabajos, se deberá anexar la modelación por años de avance durante construcción y operación, con el objetivo de tener la real perspectiva del aporte de energía sonora sobre los receptores del área de influencia y de fases esperadas para este proyecto, del medio humano, especies marinas y fauna.</t>
  </si>
  <si>
    <t>408.	No existe información de niveles de ruido proyectado a receptores del área de influencia en un área de dispersión esférica o semiesférica de ruido en aquellos puntos ubicados bajo paso-niveles, puentes o viaductos que el Titular propone construir y utilizar en las etapas comprometidas del proyecto.</t>
  </si>
  <si>
    <t>409.	No es claro lo que el titular intentó reflejar en la tabla N°66 “evaluación normativa fuentes móviles en etapa en construcción” del capítulo 8.1.1.3. Tampoco es claro lo que intento reflejar para la tabla N°67 del capítulo 8.1.1.4 cuando indica “cumple norma” y la respuesta son las dos alternativas “si/no”, entre otras consideraciones."</t>
  </si>
  <si>
    <t>410.	Todas las tablas de resultados presentados en el EIA tanto para ruido y vibraciones son inválidas debido a inconsistencias en la aplicación de normativas de referencia, falta de datos no modelados para todas las etapas/años/frentes de trabajos comprometidos, situación climática no advertidas ni incorporada en este proyecto y en especial en el modelo de propagación acústicas, distancias mal ajustadas tanto para fuentes fijas como fuentes móviles del proyecto, entre otros aspectos.</t>
  </si>
  <si>
    <t>411.	No es posible realizar pronunciamiento con la variabilidad que espera el Puerto Exterior movilizar las cargas en etapa de operación, ya que, la estimación para trenes es de 10% al 40% de cargas mientras que para camiones es de 60% al 90% de viajes mensuales para un total estimado de 6 millones de TEU. En ambas situaciones se generan niveles de ruido y vibraciones completamente distintos que no están evaluados en el presente informe acústico del EIA.</t>
  </si>
  <si>
    <t>412.	La referencia indicada para vibraciones en el paso del tren del capítulo 7.2.2.1.2 en que la distancia nominal es de 28 metros con un nivel proyectado de 71 VdB, se deberá ajustar a otra normativa de referencia que permita una homologación mejor a las condiciones del territorio por donde se realiza la propuesta del recorrido y no solo confinarlo al área portuaria, ya que, en operación el tren tiene que transportar carga fuera de dicho recinto. Por ejemplo villa Estoril, villa mar de Chile, salida paso nivel Avenida Barros Luco, empresas barrio industrial nuevo acceso al puerto, entre otras.</t>
  </si>
  <si>
    <t>413.	En el proyecto se contempla el aumento de carga a 6000000 aprox. de Teus anuales, esto implica que el paso del tren por nuestro Llolleo donde vivo por más de 25 años, sería de tres veces más de lo actual, lo que afectaría gravemente la calidad de vida, sueño y mental de mi familia y mía ya que se sienten los ruidos y vibraciones del tren, todos los días a pasar que vivimos a 1km de la línea, los ruidos son todos los días hasta de noche, todos estos efectos están subvalorados en el informe presentado al SEA por lo que tampoco han realizado mitigaciones para los efectos adversos que tendremos los vecinos de Llolleo, ya que solo hace referencia al sector de block en tejas, de modo que es suficiente para todos los habitantes de Llolleo.
El puerto exterior debería contemplar la instalación de ventanas termopanel para el ruido en cada casa, departamento y locales comerciales de Llolleo, debido a la cantidad enferma de camiones que quieren hacer pasar y trenes con una línea férrea que pasaría aún más cerca, con mayor trayecto y frecuencia.
¿Por qué el proyecto no se hace cargo de esta externalidad? no le importa la salud mental de sus habitantes?</t>
  </si>
  <si>
    <t>414.	La referencia normativa de la FTA usada en el capítulo 7.1.1.2 para calibrar SEL a 92 dBA para la locomotora y 82 dBA para los carros, indican que la distancia es de 50 pies (15.24 metros), situación que el Titular deberá demostrar con datos empíricos, si es posible sostener dichos valores, considerando que existen receptores a menor distancia de la indicada en la referencia. Se deberá expresar la distancia entre las vías y los puntos de interés de evaluación del proyecto a través de su recorrido tanto en etapa de construcción como de la normativa señalada considerando el recorrido que debe hacer el ferrocarril desde el área de transferencia hasta la zona de instalación de faenas durante etapa de construcción y posteriormente etapa de operación.</t>
  </si>
  <si>
    <t>415.	Ofrecieron pantallas acústicas para aminorar los ruidos producido por el paso y bocinazos de los camiones que además nos proteja algo por la polución. Estas pantallas acústicas han sido prometidas en muchas ocasiones incluso dándonos fecha de instalación, pero hasta la fecha no han dado ninguna solución a pesar de ser solicitadas hace bastantes años (desde que se construyó el túnel), además nos prometieron áreas verdes para aminorar lo anterior, entre otras cosas para mejorar nuestra calidad de vida que se vio afectada con la carretera. Estas promesas fueron realizadas hace mucho tiempo atrás.
Otro de los problemas a diario que tenemos son las vibraciones, lo que ha perjudicado nuestra tranquilidad familiar, en ocasiones han sido reparados algunos desniveles, pero han demorado mucho tiempo.
Nosotros como vecino de la comuna no estamos en contra de un megapuerto, lo que necesitamos es que este gran proyecto no perjudique nuestra calidad de vida.
Necesitamos que nos pidan nuestra opinión, a cerca de los futuros trabajos que se nos vienen para este megapuerto. ya que hemos sido afectados en varias ocasiones por los trabajos pasados. Además debemos tener en claro a quién recurrir en caso de algún problema que se produzca con las futuras obras. Ya que hasta el momento no hemos sido tomados en cuenta.</t>
  </si>
  <si>
    <t>i.	Impacto CVI-1: como mencionamos en el ruido, las canteras ya fueron explotadas en etapas anteriores, generando impacto en los vecinos. En el caso de las vibraciones estas ocasionaron trizaduras en las casas de material solido que se encuentran en las cercanías. Este impacto no se considera en la evaluación de impactos ambientales, razón por la que no se establecen medidas de mitigación, compensación o reparación, algo que consideramos debe ser reevaluado.
ii.	No considerados: Impacto por vibraciones asociado al tránsito de camiones por la ruta g-908, solicitamos hacer una modelación de las vibraciones producidas por camiones de 25 toneladas a 50 km/h para evaluar este impacto, considerando que debido a la ampliación del camino circularan incluso a menos de 3 metros de las casas. "</t>
  </si>
  <si>
    <t>417.	Capítulo 1 Sección 5.2.1.1.2 Anexo C1-3
Según se indica en la Sección 5.1.4.1 de la Tabla-44 del Anexo C1-3 del EIA, se estiman las emisiones de material particulado por transferencia de material asociados a actividades de la planta de hormigón. Sin embargo, en la Sección 5.2.1.1.2 del Capítulo 1 del EIA, se indican características propias de la planta, en donde se incluyen: cintas de salida de túneles bajo silos, cintas de elevación de subida de áridos hasta amasadoras, 2 cintas transportadoras elevadoras de áridos y cintas de salida de hormigón. Por tanto, estos componentes indican que no solo se generan emisiones de material particulado por transferencia de material, sino que también pueden ser producidas por la acción del viento sobre el contenido trasladado en las cintas transportadoras. Como no se cuenta con información suficiente con respecto a las dimensiones y especificaciones de los equipos de la planta, no es factible definir un orden de magnitud para cuantificar dichas emisiones. Ante lo expuesto anteriormente, se solicita al titular que se incluya un Layout de la planta de hormigón, con el fin de dimensionar la superficie definida para cada uno de los equipos que componen la planta. Además, se solicita que con la información del layout, se presente una metodología que permita cuantificarlas emisiones de material particulado por la acción del viento sobre el material transportado en cintas y que se declaren los valores actualizados.
En el EIA se declaran las emisiones provenientes del tránsito de vehículos de carga y vehículos complementarios en caminos no pavimentados. Para corroborar dichos valores, se realizaron cálculos propios de las emisiones del tránsito de vehículos de carga (dumper y batea) durante la fase de construcción, y se obtuvo valores mayores a los declarados en el EIA. Se detectan errores en la cuantificación de emisiones asociadas al tránsito de vehículos en caminos no pavimentados.
Lo anterior indica la existencia de error en la estimación realizada en el EIA, puesto que las emisiones declaradas necesariamente deberían ser mayor a las calculadas ya que incluyen las asociadas al tránsito de vehículos de carga y complementarios, mientras que las calculadas solo consideran a los vehículos de carga.
Por otro lado, para el cálculo de estas emisiones se considera una eficiencia de abatimiento del 95 %, pero no se explica cómo se logra alcanzar dicho valor. Ante esto se solicita i) realizar una revisión del cálculo de emisiones asociadas al tránsito de vehículos en canteras y ii) presentar una justificación más acabada de la eficiencia de abatimiento utilizada para el cálculo de emisiones.</t>
  </si>
  <si>
    <t>418.	Sección 5.2.1.1.2 Anexo C1-3.
Según se indica en la Sección 5.1.4.1 de la Tabla-44 del Anexo C1-3 del EIA, se estiman las emisiones de material particulado por transferencia de material asociados a actividades de la planta de hormigón. Sin embargo, en la Sección 5.2.1.1.2 del Capítulo 1 del EIA, se indican características propias de la planta, en donde se incluyen: cintas de salida de túneles bajo silos, cintas de elevación de subida de áridos hasta amasadoras, 2 cintas transportadoras elevadoras de áridos y cintas de salida de hormigón. Por tanto, estos componentes indican que no solo se generan emisiones de material particulado por transferencia de material, sino que también pueden ser producidas por la acción del viento sobre el contenido trasladado en las cintas transportadoras. Como no se cuenta con información suficiente con respecto a las dimensiones y especificaciones de los equipos de la planta, no es factible definir un orden de magnitud para cuantificar dichas emisiones. Ante lo expuesto anteriormente, se solicita al titular que se incluya un Layout de la planta de hormigón, con el fin de dimensionar la superficie definida para cada uno de los equipos que componen la planta. Además, se solicita que con la información del layout, se presente una metodología que permita cuantificarlas emisiones de material particulado por la acción del viento sobre el material transportado en cintas y que se declaren los valores actualizados.</t>
  </si>
  <si>
    <t>419.	Calidad del aire ya se encuentra por sobre la norma permitida por otros proyectos en la zona, y el titular, con sus medidas de compensación, no disminuye ni atiende a esta problemática. Por otra parte se consideran las vibraciones, en el cual vecinos ya han sufrido quebraduras de sus viviendas, mencionando además, que las canteras ya habían sido explotadas anteriormente.</t>
  </si>
  <si>
    <t>420.	Las condiciones de modelación, que calibran el software capítulo 7.1.1.1.1 no se condicen con las variables climáticas y/o atmosféricas que representan y son predominantes con la ciudad de San Antonio, Santo Domingo, por lo tanto, los valores señalados en el reporte no son concluyentes ni tienen validez científica, para dar un pronunciamiento al respecto.</t>
  </si>
  <si>
    <t>421.	Respecto al Capítulo 4 Sección 3.4.1. En el EIA se clasifican la mayoría de las alteraciones a la calidad del aire por emisión de contaminantes como reversibles. No obstante, no se considera la irreversibilidad de las consecuencias de estas mismas en la salud de la población y las condiciones del suelo. Se solicita i) Incluir consecuencias al medioambiente y medio humano de las emisiones en la Valoración de la Magnitud del Impacto, ii) Indicar las emisiones asociadas a la pavimentación de calles, e iii) Incluir las emisiones de contaminantes efectuadas durante las fases de Crecimiento Operacional y Operación.</t>
  </si>
  <si>
    <t>422.	Las emisiones podrían llegar a ser casi un 50% más de lo esperado. Solicito que se indiquen los valores correctos de los factores de emisión y el efecto que tiene dicho cambio en la estimación de emisiones.</t>
  </si>
  <si>
    <t>423.	Escenario de construcción, EPSA señala en lo general De lo anterior se desprende que las actividades se realizarán de manera sectorizada en 4 principales zonas: canteras, caminos, estación de transferencias y puerto, donde las actividades que generan emisiones a la atmosfera, producto de la construcción. Se observa que EPSA no entrega en análisis la condición de lluvia tiempo continuo y que afecta las gradientes hidráulicas arrastre de sedimentos y posibles aluviones a los asentamientos poblacionales en todo el proceso de Construcción, sobre cada actividad.</t>
  </si>
  <si>
    <t>424.	Capítulo 3 Sección 2.5
Los datos presentados en la Tabla CA-31 y CA-32 del Capítulo 3.2 “Calidad del Aire”, carecen de un análisis a los gases CO y NO2 para la estación San Juan. No existen datos actualizados sobre la magnitud de concentración de estos compuestos. De lo anterior, se cuestiona el uso de información que data de años anteriores que no representan la calidad de aire actual de la ciudad de San Antonio. Se sabe que en Chile, se reconocen tres grandes fuentes de contaminación del aire: los medios de transporte, las actividades industriales y la calefacción de las viviendas. La comuna de San Antonio, desde 2017 a la fecha ha experimentado un 4 aumento de edificaciones como la reconstrucción del hospital Claudio Vicuña, la construcción del moderno estadio municipal Dr. Olegario Henríquez, los nuevos consultorios en Las Lomas y población 30 de Marzo, sumando también el inicio de operaciones en el Muelle costanera en Puerto Central. Esto afecta negativamente la calidad de aire de la zona, pues no hay evidencias de medidas ambientales como mitigación, compensación y reparación por parte de las empresas. Además, este factor de contaminación tiene relación directa con la cantidad de habitantes en la zona, de acuerdo al censo realizado en 2017 para la comuna de San Antonio, publicado en Biblioteca del congreso nacional de Chile, se registra una población de 91.350 habitantes con una proyección de 96.761 para el año 2020, por lo que la comuna ha experimentado un crecimiento poblacional lo cual contribuye al aumento de emisiones de contaminantes a la atmósfera. Por otro lado, en la Tabla CA-33 se observa el resumen de concentraciones de Material particulado y gases del periodo entre junio del 2019 y febrero del 2020 de las estaciones Cantera Román y Escuela Llolleo, de la cual Puerto San Antonio concluye a partir de este periodo que la tendencia que muestran los datos es hacia la baja, lo que se considera una falta de representatividad de datos. Lo anterior, implica que los datos de años anteriores presentes en las tablas y conclusiones emitidas no reflejan la realidad actual del sector. Cabe mencionar que no existen anexos que complementen los datos y conclusiones presentes en esta sección del EIA. Se solicita al titular utilizar datos apropiados que representen la calidad de aire actual y explicar los efectos de este cambio en los resultados.
Hace quince años ver las estrellas en San Antonio en una noche despejada era cosa de todos los días.</t>
  </si>
  <si>
    <t>425.	Existen cuestionamientos respecto a la metodología utilizada para calcular el nivel de actividad de las emisiones asociadas al tránsito de vehículos al interior de las canteras, en particular sobre las distancias declaradas. Se calcularon los niveles de actividad para el tránsito en caminos pavimentados, para los viajes promedios (129 [viajes/hora]) y los viajes máximos (155 [viajes/hora]) declarados por el EIA, obteniéndose errores del 4% y 21% respectivamente, afectando el cálculo de emisiones. Este proyecto amenaza con cambiar la morfología y el estilo de vida de toda una comuna, al menos debería hacerse un estudio serio de las emisiones que causará con datos reales y fidedignos. ¿Por qué al recalcular la distribución de los viajes por hora declaradas en el EIA se obtienen errores de 4% y 21%?
¿Estos errores están hechos a propósito para pasar ciertos "estándares" que exigen ciertas legalidades o es por qué no cuentan con personal capacitado para hacer estos estudios?</t>
  </si>
  <si>
    <t>426.	Se detectan errores en la cuantificación de emisiones asociadas al tránsito de vehículos en caminos no pavimentados. En el EIA se declaran las emisiones provenientes del tránsito de vehículos de carga y vehículos complementarios en caminos no pavimentados. Para corroborar dichos valores, se realizaron cálculos propios de las emisiones del tránsito de vehículos de carga (dumper y batea) durante la fase deconstrucción, y se obtuvo valores mayores a los declarados en el EIA. Lo anterior indica la existencia de error en la estimación realizada en el EIA, puesto que las emisiones declaradas necesariamente deberían ser mayor a las calculadas ya que incluyen las asociadas al tránsito de vehículos de carga y complementarios, mientras que las calculadas solo consideran a los vehículos de carga. Por otro lado, para el cálculo de estas emisiones se considera una eficiencia de abamiento del 95 %, pero no se explica cómo se logra alcanzar dicho valor. Ante esto se solicita i) realizar una revisión del cálculo de emisiones asociadas al tránsito de vehículos en canteras y ii) presentar una justificación más acabada de la eficiencia de abamiento utilizada para el cálculo de emisiones.</t>
  </si>
  <si>
    <t>427.	La actividad portuaria y el continuo tránsito de camiones genera una cantidad brutal de emisiones contaminantes, las cuales son afortunadamente depuradas en gran parte por el humedal vecino (un muy relevante servicio ecosistémico que entregan dichos cuerpos de agua), respecto a ello ¿Han analizado con algún modelo predictivo como aumentara el grado de contaminación del aire que generara tanto el aumentar aún mas el tráfico de vehículos de carga sumado a aniquilar este pulmón verde? Se solicita al titular incluir en riegos a la salud de la comunidad.</t>
  </si>
  <si>
    <t>428.	En cuanto a las características de las fuentes de emisión consideradas en el Anexo C4-1, se tienen las siguientes observaciones: En Tabla 7 del escenario modelado de Construcción, asociado a la Zona de Caminos, no se consideran las fuentes de emisión como, los caminos que conectan a las Canteras con la Estación de Transferencia y las Canteras con el Puerto.
En Tabla 9 del escenario de Crecimiento Operacional, asociado a la Zona de Caminos, se considera la Sub-Zona Camino puerto estación de transferencia, sin embargo, en punto 5.2.2 del Anexo C1-3 se establece que en el escenario de Crecimiento Operacional no se considera el funcionamiento del tren por lo cual, tampoco operaría la estación de transferencia. Al respecto, se solicita aclarar.</t>
  </si>
  <si>
    <t>429.	Respecto del documento Informe de Modelación, Anexo C4-1: En las conclusiones del Informe de Modelación, para el escenario de construcción, se indica en el punto donde se espera el mayor aporte de emisiones (Cantera Román) y sus porcentajes respecto de la normativa para MP10 y MP2,5, no se incluyen las emisiones en el punto de Estación Escuela Llo Lleo, donde se supera la norma para MP10 en la línea de base, si bien, los aportes son menores que en cantera Román, son significativos toda vez que se aumenta el riesgo existente para la salud de las personas, por lo tanto, debiera estar incluido en el análisis.
En las conclusiones para el escenario de crecimiento operacional, se detectaron errores en las cifras presentadas, por ejemplo, los porcentajes de los aportes del proyecto para PM10 no coinciden con los presentados en la tabla TABLA-34: Análisis normativo del MP respecto a las normas primarias, siendo más bajos los porcentajes de las conclusiones; situación que se repite con valores del análisis de PM2,5 para el mismo escenario.
Las conclusiones para el escenario de operación 6MM TEU, no coinciden con los datos presentados en tabla TABLA-37: Análisis normativo de MP respecto a las normas primarias.
No coinciden los porcentajes de las conclusiones y los valores presentados en tabla “TABLA-38: Análisis normativo de gases respecto a las normas primarias”, para los valores de NO2, por lo que se solicita aclarar y/o corregir.</t>
  </si>
  <si>
    <t>430.	El proyecto es susceptible de generar daños significativos en la calidad del aire, los que no han sido suficientemente evaluados en el EIA. El proyecto considera dos etapas: construcción y operación, que contemplaran el desplazamiento de una importante cantidad de medios de transporte tales como camiones, buses, trenes y otros vehículos para movilizar materiales de construcción personal, y finalmente carga en la fase de operación. La magnitud de estas operaciones se indica en el resumen ejecutivo, que señala que “El Proyecto considera la construcción y operación de dos nuevos terminales portuarios, el Terminal 1 (TS1), al lado de mar y Terminal 2 (TS2), a lado de tierra, los que en su conjunto llegarán a movilizar un total de carga de contenedores de hasta 6 millones de TEU1/año, además de estar habilitados para atender naves de Clase E, antes referidas”.
En la descripción de proyecto y en la Evaluación de Impacto Ambiental sólo se detalla la proyección de camiones que circularían en la fase de construcción: 920 camiones por día, en un rango horario de 15 horas, lo que promedia más de 60 camiones realizando el trayecto desde el punto de transferencia hasta el puerto; y 3100 desde las canteras hasta la estación de transferencia, promediando más de 206 trayectos de camión por hora en ese recorrido.
No se detalla el aumento de circulación de camiones en la fase de operación del Puerto Exterior ni el impacto que dicho aumento tendría en la emisión de contaminación atmosférica. Sin embargo, el dato aportado respecto de la proyección de la llegada de 6 millones de contenedores adicionales anuales, que deberán ser trasladados desde el Puerto de San Antonio a otros lugares del país, permite observar que en promedio serán movilizados más de 16.400 contenedores por día, de operar el Puerto a su capacidad máxima. Es necesario detallar pormenorizadamente el impacto de la movilización de esta carga en la contaminación atmosférica de la comuna de San Antonio.
En las evaluaciones aportadas respecto a este punto, contempladas en el Anexo C1-3, se observan las siguientes falencias que deben ser subsanadas:
a)	No coinciden las cantidades de material pétreo que se extraerá el año N° 3 desde las canteras, entre lo informado en Tabla N° 10 y N° 11 del Anexo C1-3.
b)	En Tabla N° 11 no se indica si la cantidad total de material pétreo extraído de las canteras el año 3, incluye el 15% de material de rechazo.
c)	En cuanto a la estimación del nivel de actividad de Tronaduras, al realizar el cálculo de la cantidad de material pétreo que se obtendría, considerando una superficie a tronar de 470 m2 con 10 m de altura de banco, 3 tronaduras al día y 312 días al año, se obtendrían 4.319.200 m3/año, al respecto, esta cantidad de material pétreo no concuerda con la cantidad total de material pétreo informada en las Tablas N° 10, N° 11 y N° 17. Al respecto, se debe aclarar estas diferencias y de ser necesario corregir el nivel de actividad por Tronadura.
d)	En cuanto al nivel de actividad por Selección y Clasificación de material pétreo de Núcleo y Núcleo Reforzado, se requiere se explique cuál es la razón de que sólo el 50% del material pétreo de Núcleo y Núcleo Reforzado extraído de las Canteras sea seleccionado en el Trommel, y no el 100%. Por otro lado, el Titular menciona que el 50% del material pétreo de Núcleo y Núcleo Reforzado extraído de las Canteras que no sería seleccionado en el Trommel será transportada directamente al acopio y al botadero en caso de ser necesario, al respecto, se requiere se establezca una estimación de esta cantidad de material pétreo de Núcleo y Núcleo Reforzado que no sería seleccionado y que sería destinado directamente a botadero, con el objeto de establecer con mayor precisión el porcentaje de rechazos, pues si el Trommel generará aproximadamente un 15% de rechazos, a este porcentaje de rechazos se debería sumar los rechazos del material no seleccionado, con lo cual un aumento en los porcentajes de rechazos obligarían a una mayor extracción de material pétreo y por lo tanto un aumento en los niveles de actividad de Tronadura y de Selección y Clasificación de material pétreo.
e)	En relación con la consideración de los parámetros utilizados en los factores de emisión empleados para estimar las emisiones, en específico para la velocidad promedio del viento, se asume
el promedio de las velocidades horarias del viento obtenidas del modelo de simulación atmosférico WRF, al respecto, se debe justificar por qué se optó por este parámetro y no por el promedio de las velocidades horarias del viento registradas, por ejemplo, en la Estación de Monitoreo de Calidad del Aire de Santo Domingo, o si se midiera meteorología, en la Estación Cantera Román o Los Paltos.
f)	En cuando a las características de las fuentes de emisión consideradas en el Anexo C4-1, se observan falencias en dos de sus tablas. En Tabla 7 del escenario modelado de Construcción, asociado a la Zona de Caminos, no se consideran las fuentes de emisión como, los caminos que conectan a las Canteras con la Estación de Transferencia y las Canteras con el Puerto. En Tabla 9 del escenario de Crecimiento Operacional, asociado a la Zona de Caminos, se considera la Sub-Zona Camino puerto estación de transferencia, sin embargo, en punto 5.2.2 del Anexo C1-3 se establece que en el escenario de Crecimiento Operacional no se considera el funcionamiento del tren por lo cual, tampoco operaría la estación de transferencia. Por tanto, es necesario aclarar estas incongruencias.
g)	En la tabla 90: Viajes de camiones producto del transporte de contenedores, para el escenario de máxima operación, se estiman 6.659.060 viajes en total (ida y vuelta), entre ambos terminales, para una operación de 90 % en camiones y 10 en trenes, al respecto se señala que esta cifra no coincide con los cálculos de flujo, si se considera que se transporta un container por camión, las cantidades diarias y anuales de viajes, están subdimensionadas.
h)	Los porcentajes de transporte de cargas, con los que se realizaron los cálculos anteriores, 90% en camiones y en 10% en tren, difieren de la definición de proyecto, donde se indica que se podrá transportar en trenes, entre un 10 % y un 40%, por lo que se solicita aclarar ¿cuál es el escenario con la peor condición para la generación de emisiones atmosféricas y emisiones de ruido, información que deberá considerar en los nuevos cálculos de estimación de emisiones.
i)	Se omite evaluar los impactos en las emisiones atmosféricas que provocará la medida compensatoria de construcción del Cuerpo de Agua Parque DYR. No se definen sus dimensiones, ni se detallan las obras que se desarrollarán. Dicha construcción es más próxima a sectores poblados que los terminales portuarios, por lo que el impacto de esta medida es central, sobre todo considerando que se supera la norma para PM10 en la estación Llolleo.
En las evaluaciones aportadas respecto a este punto, contempladas en el Anexo C1-4, se observan las siguientes falencias que deben ser subsanadas:
a)	En las conclusiones del Informe de Modelación, para el escenario de construcción, se indica en el punto donde se espera el mayor aporte de emisiones (Cantera Román) y sus porcentajes respecto de la normativa para MP10 y MP2,5, no se incluyen las emisiones en el punto de Estación Escuela LloLleo, donde se supera la norma para MP10 en la línea de base, si bien, los aportes son menores que en cantera Román, son significativos toda vez que se aumenta el riesgo existente para la salud de las personas, por lo tanto, debiera estar incluido en el análisis.
b)	En las conclusiones para el escenario de crecimiento operacional, se detectaron errores en las cifras presentadas, por ejemplo, los porcentajes de los aportes del proyecto para PM10 no coinciden con los presentados en la tabla TABLA-34: Análisis normativo del MP respecto a las normas primarias, siendo más bajos los porcentajes de las conclusiones; situación que se repite con valores del análisis de PM2,5 para el mismo escenario.
c)	Las conclusiones para el escenario de operación 6MM TEU, no coinciden con los datos presentados en tabla TABLA-37: Análisis normativo de MP respecto a las normas primarias.
d)	No coinciden los porcentajes de las conclusiones y los valores presentados en tabla “TABLA- 38: Análisis normativo de gases respecto a las normas primarias”, para los valores de NO2, por lo que se solicita aclarar y/o corregir.
e)	No se definen las acciones de la fase de cierre de las canteras, por lo que su impacto es incierto, al igual que el destino de estas canteras.
f)	En las medidas de compensación ofrecidas, respecto a la contaminación atmosférica, se observa:
f.1.	La medida de compensación a la pérdida de biodiversidad, que contempla la construcción de una nueva laguna en el Parque DYR, implica actividades de excavación, acopio de material, y compacto de este. En el EIA del proyecto no se detalla las fases de construcción de esta medida, la temporalidad de esta, las emisiones de material particulado que podría producir, ni los impactos que estos podrían tener sobre el área de influencia. Estos elementos son de relevancia, puesto que la construcción simultánea a las obras de los terminales portuarios podría potenciar la contaminación atmosférica y el daño en la calidad del aire.
f.2.	No se detalla la estimación de emisiones en las vías de circulación sin pavimentar, mientras no se concrete la medida de compensación de pavimentación de calles. No se detallan los flujos vehiculares que existen y que se proyectan para evaluar el impacto real de esta medida y su potencial compensatorio. No se argumentan otras medidas como los niveles de actividad o la velocidad de circulación promedio que se propone. Lo mismo aplica a los estacionamientos sin pavimentar.
f.3.	En cuanto a la forma y oportunidad de implementación de la medida de compensación de emisiones atmosféricas, se solicita aclarar o explicitar a qué se refiere en el punto 5.6 del Anexo C7-7, con que, “la forma de implementación de la medida se definirá una vez obtenida la RCA favorable”.
En síntesis, se observa que el EIA sometido a evaluación carece de información completa, necesaria y fundamental para poder ser evaluado. Por tanto, las medidas de mitigación y compensación planteadas no pueden ser consideradas adecuadas ni proporcionales a los daños que con seguridad podrían producirse. Debe considerarse que, bajo el principio internacional de precaución, los daños ambientales deben ser prevenidos, aun cuando no exista certeza científica de que estos vayan a ocasionarse.</t>
  </si>
  <si>
    <t>431.	Respecto al Capítulo 1 Anexo C1-3 Sección 6.1.4. Para el cálculo del factor de emisión por transferencia de material y erosión eólica en la Zona Portuaria, se utilizó una velocidad promedio del viento de 3,5 [m/s], que se obtuvo por el modelo WRF, tal como se indica en la Sección 6.1.4 del Anexo C1-3 del EIA. Con el objetivo de entregar una alternativa como punto de comparación, se realizó una revisión en el sitio del Explorador Eólico del Ministerio de Energía (http://eolico.minenergia.cl/exploracion), de donde se obtuvo una velocidad promedio de 4,1 [m/s] para dicha zona. Ante esto, se le solicita al titular que explique estas diferencias y qué emisiones de obtendrían si se considerara el valor que indica el Explorador. Además, cabe mencionar que, si bien, la fórmula para determinar el factor de emisión por erosión eólica empleada por el EIA y declarada en la Sección 4.2.5 del Anexo C1-3, requiere de la velocidad promedio del viento, resultaría interesante conocer los efectos de los peaks de velocidades sobre la calidad del aire, sobre todo si se tiene en consideración que, según el Explorador, el 17% de las velocidades anuales son mayores al promedio estimado de 4,1[m/s]. Finalmente, se solicita al titular que explique si es o no relevante considerar el efecto de los peaks sobre la calidad del aire y sus respectivas emisiones de material particulado.</t>
  </si>
  <si>
    <t>432.	Sector Estación de Transferencia
Respecto a la estación de transferencia, mencionar la falacia de composición dada la maliciosa inexistencia de información sobre ésta, donde en ninguna parte se menciona la ubicación precisa de esta estación de transferencia, sabiendo la relevancia que tiene con la alteración en la calidad de aire y calidad de vida de la comunidad aledaña a esta “indefinida” estación, que es específicamente el sector alto de Llo Lleo, la cual por estudio de las rutas de camiones presentada en el área de influencia y por dato presentado donde cito textual de Resumen Ejecutivo, página 16, donde hablaba de las estaciones de monitoreo El Naranjo, se puede “suponer” que estaría en el Fundo Llo Lleo entre la línea del ferrocarril y Circunvalación Avenida Los Aromos cercano a un aparcadero de Buses Pullman.
En una estación de transferencia, las actividades involucradas en este sector, conlleva el levantamiento de polvos por la carga y descarga de material pétreo (roca) y áridos obtenidos en las canteras Javer y Román, esto involucra dos impactos significativos debido a su densidad:
Alteración en la calidad del aire por suspensión de MP10.
Alteración en la calidad de vida de las poblaciones por contaminación acústica y sísmica debido al uso de maquinarias pesadas y constante flujo de camiones de más de dos ejes.
Es importante destacar que la actividad en esta Estación de Transferencia va a afectar a la población adyacente (colindante y distante) ya que debido al viento de poniente a oriente y viceversa, donde se desplazará el material particulado generado por las actividades de la Estación, irán directamente hacia el sector alto de Llo Lleo, sector que tiene una alta densidad poblacional donde existe un número considerable de adultos mayores, aumentando así, la magnitud del impacto en la salud de la población, como también la Población San Pedro, Villa Estoril, Población Barros Luco, Villa Arauco y Mar de Chile.
Sumado a ello, mencionar que en esta población se encuentra el CESFAM Néstor Fernández Thomas y cuatro establecimientos educacionales; - Espíritu Santo, María Koening, Cristo del Maipo, El Retiro, Colegio Cristo Rey y Colegio Fundación Educacional Fernández León.
Un factor importante que no se debe tener muy presente y por ningún motivo pasar por alto, es respecto a la nula información en el Proyecto ingresado por EPSA sobre los sitios arqueológicos que se tienen en el fundo de Llo Lleo, teniendo en cuenta antecedentes investigados y que aporto en esta presentación.
En 1908 mientras se construía la línea férrea fueron encontradas varias urnas funerarias en lo que se llamó Sitio Arqueológico Llo Lleo y fue don Aureliano Oyarzún quien, al llegar, pudo estudiarlas y asignarlas a la gente de los concejales y se publica en 1910.
Este hallazgo se localizó aproximadamente en la ladera cercana a la zona de la circunvalación de calle Aromos. Más tarde en 1979-1980 las arqueólogas Fernanda Falabella y María Teresa Planella al estudiar los hallazgos arqueológicos similares en Tejas Verdes, Rayhonil, Santo Domingo, El Peral, se dan cuenta que se trata de un grupo distinto del período Alfarero Temprano y proponen que se les llame Complejo Cultural Llolleo (100 al 1.100 dC).
En 2006 gracias a diversos hallazgos el Director del museo José Luís Brito, reencontró el sitio y se realizó un rescate en sitio Llo Lleo con la autorización del Consejo de Monumentos Nacionales.
En 2008 también se localiza otro hallazgo del Complejo Llo Lleo al interior de la cancha Torino en la misma ladera del Sitio Arqueológico, por lo que el sector Fundo de Llo Lleo tiene un historial con hallazgos arqueológicos, los cuales no fueron considerados en el Estudio de Impactos Ambientales del PGE.
En conclusión de todas las observaciones realizadas, los argumentos económicos y compensaciones propuestas por EPSA, no mitigan el impacto ambiental, cultural y social que éste proyecto genera, demostrando la falta de interés real de la conservación de los ecosistemas con un alto valor ecológico, cultural y social, sumado a la afectación de los asentamientos humanos tanto urbanos como rurales.
En función de lo descrito, solicito se acojan estas observaciones y sugerir al titular retirar el Proyecto de Impacto Ambiental presentado al SEA, replantearlo con el objeto de consolidar un Proyecto que responda a la realidad local, respeto a los derechos humanos, sociales, culturales y ambientales de nuestra comuna.</t>
  </si>
  <si>
    <t>433.	El proyecto Puerto exterior contempla contaminación del aire en diferentes zonas de sus faenas tanto en el borde costero y desde las canteras donde se extraerá el material para sus fines estructurales. Esta contaminación del aire de material particulado entre otros no es recomendable por ejemplo para una vida digna de todas las personas pero de manera particular de los adultos y adultos mayores actuales y potenciales. ellas y ellos verán mermado la calidad de aire, no respetándoles el derecho el buen vivir, en un ambiente sano. Esta contaminación hará que su salud física se vea afectada y el stress que ya viven por lo que pretende el proyecto no colabora en la salud psíquica de las personas adultas y ancianas, sino todo lo contrario ven como su ambiente, historia, cultura se van pasadas a llevar por la agresividad de este proyecto. la seguridad en las calles por el flujo de camiones también pone en peligro su integridad.</t>
  </si>
  <si>
    <t>434.	Respecto al Capítulo 4 Sección 5. Se cuestiona la fiabilidad de los datos expresados en las Tablas C4-13, C4-14 en relación a MP2,5, debido a que las mediciones son hechas por la misma Empresa Portuaria (EPSA) y además, no existe una fuente de comparación. Por esta razón, se realizó una búsqueda bibliográfica para encontrar información de contraste. Se encontraron valores de concentración de MP2,5 para el año 2011 por la Estación Monitora con Representatividad de los Recursos Naturales (EMRRN), perteneciente a la empresa TECNOREC, los cuales resultaron ser mayores a los expuestos por el titular. Se solicita al titular verificar los datos medidos para el MP2,5 y compararlos con otra base de datos objetiva.</t>
  </si>
  <si>
    <t>435.	Respecto al Capítulo 1 Sección 6.7.1 Anexo C1-3. Existen cuestionamientos respecto a la metodología utilizada para calcular el nivel de actividad de las emisiones asociadas al tránsito de vehículos al interior de las canteras (Tabla 24, Anexo C1-3), en particular sobre las distancias declaradas. En el caso del transporte de material de núcleo se indica que: "La mitad (50 [%]) del material de núcleo y del núcleo reforzado, será transportado (desde el banco) hacia el trommel tipo Heavy Duty. La otra mitad (50 [%]) será transportada directamente al acopio y al botadero en caso de ser necesario." (pág. 25 Anexo C1-3). Sin embargo, en la Tabla 24 del Anexo C1-3 se indica que desde el trommel al acopio y botadero se transporta el 100 % del material, lo que es discordante. Esta discordancia puede ser justificada en que la distancia entre el trommel y el acopio/botadero es la misma que la distancia entre el banco y el acopio/botadero, luego la magnitud del nivel de actividad, y por lo tanto, de la emisión, sería la misma y estaría calculada correctamente. Ahora bien, no se presenta ningún mapa en donde se indique la posición del trommel y del banco dentro del rajo en ambas canteras, luego no es posible comprobar que dichas distancias sean iguales. Es por esto que se le solicita al titular presentar un mapa en donde se aclaren las distancias de los caminos interiores de canteras, así como también que la Tabla 24 del Anexo C1-3 se corrija de acuerdo a lo indicado anteriormente.</t>
  </si>
  <si>
    <t>436.	Respecto al Capítulo 1 Anexo C1-3 Sección 6.1.4. En el Anexo C1-3 Sección 6.1.4 parte (b), se menciona que se consideró el contenido de fino en la superficie del camino de un 5 %, afirmando que corresponde al valor por defecto. Lo anterior se contradice con la guía para la estimación de emisiones atmosféricas	de	la	Región	Metropolitana (http://airesantiago.gob.cl/wpcontent/uploads/2020/07/Guia-de-Estimacion-de-Emisiones-RM.pdf), en la cual se indica que el contenido de fino en la superficie del camino posee un valor por defecto de 8,5%. Utilizando este último valor, se obtiene que las emisiones son casi un 50% mayor a las declaradas en el EIA. Además, tras realizar cálculos propios, se deduce que no se consideró el factor de corrección por precipitaciones, pese a haberse indicado que sí se utilizó. Se solicita al titular indicar los valores correctos de los factores de emisión e incluir el factor de corrección, y explicar el efecto que tienen dichos cambios en la estimación de emisiones.</t>
  </si>
  <si>
    <t>437.	El proyecto es susceptible de generar daños significativos en la calidad del aire, los que no han sido suficientemente evaluados en el EIA. El proyecto considera dos etapas: construcción y operación, que contemplaran el desplazamiento de una importante cantidad de medios de transporte tales como camiones, buses, trenes y otros vehículos para movilizar materiales de construcción personal, y finalmente carga en la fase de operación. La magnitud de estas operaciones se indica en el resumen ejecutivo, que señala que “El Proyecto considera la construcción y operación de dos nuevos terminales portuarios, el Terminal 1 (TS1), al lado de mar y Terminal 2 (TS2), a lado de tierra, los que en su conjunto llegarán a movilizar un total de carga de contenedores de hasta 6 millones de TEU1/año, además de estar habilitados para atender naves de Clase 9 E, antes referidas” .
En la descripción de proyecto y en la Evaluación de Impacto Ambiental sólo se detalla la proyección de camiones que circularían en la fase de construcción: 920 camiones por día, en un rango horario de 15 horas, lo que promedia más de 60 camiones realizando el trayecto desde el punto de transferencia hasta el puerto; y 3100 desde las canteras hasta la estación de transferencia, promediando más de 206 trayectos de camión por hora en ese recorrido.
No se detalla el aumento de circulación de camiones en la fase de operación del Puerto Exterior ni el impacto que dicho aumento tendría en la emisión de contaminación atmosférica. Sin embargo, el dato aportado respecto de la proyección de la llegada de 6 millones de contenedores adicionales anuales, que deberán ser trasladados desde el Puerto de San Antonio a otros lugares del país, permite observar que en promedio serán movilizados más de 16.400 contenedores por día, de operar el Puerto a su capacidad máxima. Es necesario detallar pormenorizadamente el impacto de la movilización de esta carga en la contaminación atmosférica de la comuna de San Antonio.
En las evaluaciones aportadas respecto a este punto, contempladas en el Anexo C1-3, se observan las siguientes falencias que deben ser subsanadas:
a)	No coinciden las cantidades de material pétreo que se extraerá el año N° 3 desde las canteras, entre lo informado en Tabla N° 10 y N° 11 del Anexo C1-3.
b)	En Tabla N°11 no se indica si la cantidad total de material pétreo extraído de las canteras el año 3, incluye el 15% de material de rechazo.
c)	En cuanto a la estimación del nivel de actividad de Tronaduras, al realizar el cálculo de la cantidad de material pétreo que se obtendría, considerando una superficie a tronar de 470 m2 con 10 m de altura de banco, 3 tronaduras al día y 312 días al año, se obtendrían 4.319.200 m3/año, al respecto, esta cantidad de material pétreo no concuerda con la cantidad total de material pétreo informada en las Tablas N° 10, N° 11 y N° 17. Al respecto, se debe aclarar estas diferencias y de ser necesario corregir el nivel de actividad por Tronadura.
d)	En cuanto al nivel de actividad por Selección y Clasificación de material pétreo de Núcleo y Núcleo Reforzado, se requiere se explique cuál es la razón de que sólo el 50% del material pétreo de Núcleo y Núcleo Reforzado extraído de las Canteras sea seleccionado en el Trommel, y no el 100%. Por otro lado, el Titular menciona que el 50% del material pétreo de Núcleo y Núcleo Reforzado extraído de las Canteras que no sería seleccionado en el Trommel será transportada directamente al acopio y al botadero en caso de ser necesario, al respecto, se requiere se establezca una estimación de esta cantidad de material pétreo de Núcleo y Núcleo Reforzado que no sería seleccionado y que sería destinado directamente a botadero, con el objeto de establecer con mayor precisión el porcentaje de rechazos, pues si el Trommel generará aproximadamente un 15% de rechazos, a este porcentaje de rechazos se debería sumar los rechazos del material no seleccionado, con lo cual un aumento en los porcentajes de rechazos obligarían a una mayor extracción de material pétreo y por lo tanto un aumento en los niveles de actividad de Tronadura y de Selección y Clasificación de material pétreo.
e)	En relación con la consideración de los parámetros utilizados en los factores de emisión empleados para estimar las emisiones, en específico para la velocidad promedio del viento, se asume el promedio de las velocidades horarias del viento obtenidas del modelo de simulación atmosférico WRF, al respecto, se debe justificar por qué se optó por este parámetro y no por el promedio de las velocidades horarias del viento registradas, por ejemplo, en la Estación de Monitoreo de Calidad del Aire de Santo Domingo, o si se midiera meteorología, en la Estación Cantera Román o Los Paltos.
f)	En cuando a las características de las fuentes de emisión consideradas en el Anexo C4-1, se observan falencias en dos de sus tablas. En Tabla 7 del escenario modelado de Construcción, asociado a la Zona de Caminos, no se consideran las fuentes de emisión como, los caminos que conectan a las Canteras con la Estación de Transferencia y las Canteras con el Puerto. En Tabla 9 del escenario de Crecimiento Operacional, asociado a la Zona de Caminos, se considera la Sub-Zona Camino puerto estación de transferencia, sin embargo, en punto
5.2.2 del Anexo C1-3 se establece que en el escenario de Crecimiento Operacional no se considera el funcionamiento del tren por lo cual, tampoco operaría la estación de transferencia. Por tanto, es necesario aclarar estas incongruencias.
g)	En la tabla 90: Viajes de camiones producto del transporte de contenedores, para el escenario de máxima operación, se estiman 6.659.060 viajes en total (ida y vuelta), entre ambos terminales, para una operación de 90 % en camiones y 10 en trenes, al respecto se señala que esta cifra no coincide con los cálculos de flujo, si se considera que se transporta un container por camión, las cantidades diarias y anuales de viajes, están subdimensionadas.
h)	Los porcentajes de transporte de cargas, con los que se realizaron los cálculos anteriores, 90% en camiones y en 10% en tren, difieren de la definición de proyecto, donde se indica que se podrá transportar en trenes, entre un 10 % y un 40%, por lo que se solicita aclarar ¿cuál es el escenario con la peor condición para la generación de emisiones atmosféricas y emisiones de ruido, información que deberá considerar en los nuevos cálculos de estimación de emisiones.
i)	Se omite evaluar los impactos en las emisiones atmosféricas que provocará la medida compensatoria de construcción del Cuerpo de Agua Parque DYR. No se definen sus dimensiones, ni se detallan las obras que se desarrollarán. Dicha construcción es más próxima a sectores poblados que los terminales portuarios, por lo que el impacto de esta medida es central, sobre todo considerando que se supera la norma para PM10 en la estación Llolleo.</t>
  </si>
  <si>
    <t>438.	En las evaluaciones aportadas respecto a este punto, contempladas en el Anexo C1-4, se observan las siguientes falencias que deben ser subsanadas:
a)	En las conclusiones del Informe de Modelación, para el escenario de construcción, se indica en el punto donde se espera el mayor aporte de emisiones (Cantera Román) y sus porcentajes respecto de la normativa para MP10 y MP2,5, no se incluyen las emisiones en el punto de Estación Escuela LloLleo, donde se supera la norma para MP10 en la línea de base, si bien, los aportes son menores que en cantera Román, son significativos toda vez que se aumenta el riesgo existente para la salud de las personas, por lo tanto, debiera estar incluido en el análisis.
b)	En las conclusiones para el escenario de crecimiento operacional, se detectaron errores en las cifras presentadas, por ejemplo, los porcentajes de los aportes del proyecto para PM10 no coinciden con los presentados en la tabla TABLA-34: Análisis normativo del MP respecto a las normas primarias, siendo más bajos los porcentajes de las conclusiones; situación que se repite con valores del análisis de PM2,5 para el mismo escenario.
c)	Las conclusiones para el escenario de operación 6MM TEU, no coinciden con los datos presentados en tabla TABLA-37: Análisis normativo de MP respecto a las normas primarias.
d)	No coinciden los porcentajes de las conclusiones y los valores presentados en tabla “TABLA- 38: Análisis normativo de gases respecto a las normas primarias”, para los valores de NO2, por lo que se solicita aclarar y/o corregir.
e)	No se definen las acciones de la fase de cierre de las canteras, por lo que su impacto es incierto, al igual que el destino de estas canteras.
f)	En las medidas de compensación ofrecidas, respecto a la contaminación atmosférica, se observa:
f.1.	La medida de compensación a la pérdida de biodiversidad, que contempla la construcción de una nueva laguna en el Parque DYR, implica actividades de excavación, acopio de material, y compacto de este. En el EIA del proyecto no se detalla las fases de construcción de esta medida, la temporalidad de esta, las emisiones de material particulado que podría producir, ni los impactos que estos podrían tener sobre el área de influencia. Estos elementos son de relevancia, puesto que la construcción simultánea a las obras de los terminales portuarios podría potenciar la contaminación atmosférica y el daño en la calidad del aire.
f.2.	No se detalla la estimación de emisiones en las vías de circulación sin pavimentar, mientras no se concrete la medida de compensación de pavimentación de calles. No se detallan los flujos vehiculares que existen y que se proyectan para evaluar el impacto real de esta medida y su potencial compensatorio. No se argumentan otras medidas como los niveles de actividad o la velocidad de circulación promedio que se propone. Lo mismo aplica a los estacionamientos sin pavimentar.
f.3.	En cuanto a la forma y oportunidad de implementación de la medida de compensación de emisiones atmosféricas, se solicita aclarar o explicitar a qué se refiere en el punto 5.6 del Anexo C7-7, con que, “la forma de implementación de la medida se definirá una vez obtenida la RCA favorable”.</t>
  </si>
  <si>
    <t>439.	En ANEXO C1-3, EMISIONES A LA ATMÓSFERA “PUERTO EXTERIOR DE SAN ANTONIO”, en la tabla TABLA-90: Viajes de camiones producto del transporte de contenedores, para el escenario de máxima operación, se estiman 6.659.060 viajes en total (ida y vuelta), entre ambos terminales, para una operación de 90 % en camiones y 10 en trenes, al respecto se señala que esta cifra no coincide con los cálculos de flujo, si se considera que se transporta un container por camión, las cantidades diarias y anuales de viajes, están subdimensionadas.</t>
  </si>
  <si>
    <t>440.	El titular debe evaluar los impactos en las emisiones atmosféricas y de ruido, que podría provocar con la construcción de Cuerpo de Agua Parque DYR, como medida compensatoria, en el sentido de definir sus dimensiones y las obras que se desarrollarán. Lo anterior toma mayor relevancia, dada la detección de superación de la norma para PM10 en la estación Llo lleo y la mayor cercanía a la población respecto de los nuevos terminales portuarios y la instalación de faena.</t>
  </si>
  <si>
    <t>441.	No se evaluó de impacto o la significancia de las emisiones atmosféricas, ni de ruido que podría generar la creación de la laguna en el parque DYR, que como medida de compensación propuesta, es parte del proyecto, y puede generar un impacto significativo, más aun considerando su cercanía con el sector de Llo-lleo, donde se implementó la estación de monitoreo que detectó superación de la norma de PM10.</t>
  </si>
  <si>
    <t>442.	Las figuras f2, f3 y f4, presentadas en Anexo C4-1, Modelación de Calidad del Aire, no permiten distinguir claramente las zonas pobladas donde se producirán los puntos de máximo impacto, al igual que las figuras presentadas en el Apéndice 1, Isoconcentraciones, donde sólo se visualizan los puntos PMC1, PMC4 y PMC5, por lo que se solicita presentar esta información en una escala legible.</t>
  </si>
  <si>
    <t>443.	En el análisis del punto 8.1.1, Normativa Primaria, para los escenarios 1 y 2 propuestos, se refiere al aporte máximo del proyecto de MP10 y MP2,5, que es en el punto Cantera Román, sin considerar el punto Escuela Llo Lleo que, si bien, hay un menor aporte, existe superación de la norma de promedio anual para MP10, por lo que es relevante en cuanto al análisis del cumplimiento normativo que se plantea.</t>
  </si>
  <si>
    <t>444.	En anexo 1, apéndices C1 al C3, no se presentan gráficos de isoconcentraciones de contaminantes atmosféricos de las zonas cercanas a las canteras Román y Javer, por lo que se solicita presentarlos.
Según se indica en la Tabla-44 de la página 45 del Anexo C1-3 del EIA, se cuantifican los niveles de actividad por transferencia de material asociadas a la carga y descarga de áridos, hormigón, parapeto y losa para la planta de hormigón. Sin embargo, no se explicita la cuantificación de algunos de los niveles de actividad asociados a la transferencia de material, pues se omiten operaciones unitarias propias de una planta de hormigón. Entre las operaciones que no se consideran, basadas en la Guía para el Control y Prevención de la Contaminación Industrial de la Asociación Chilena de Seguridad (https://www.achs.cl/portal/trabajadores/Capacitacion/CentrodeFichas/Documents/control-y- prevencion-de-riesgos-en-productos-de-cemento-y-hormigon.pdf), se encuentra la transferencia de arena y agregados a tolva elevada, descarga de cemento a silos elevados, carga de la balanza tolva de pesaje, carga de mezclador y carga de camión. Ante lo expuesto anteriormente, se estimaron los niveles de actividad por transferencia de material asociadas a las operaciones mencionadas, resultando en un orden de magnitud de entre 6 y 7 millones [ton/año], con su respectivo flujo de emisiones asociado. Así, teniendo como referencia este orden de magnitud, se obtiene que las emisiones no son despreciables, por lo que se solicita al titular explicar por qué no se consideran los niveles de actividad de dichas operaciones de la planta, cuantificarlas y evaluar el efecto de estos nuevos flujos en la generación de emisiones.</t>
  </si>
  <si>
    <t>445.	En el análisis del punto 8.1.1, Normativa Primaria, para los escenarios 1 y 2 propuestos, se refiere al aporte máximo del proyecto de MP10 y MP2,5, que es en el punto Cantera Román, sin considerar el punto Escuela Llolleo que, si bien, hay un menor aporte, existe superación de la norma de promedio anual para MP10, por lo que es relevante en cuanto al análisis del cumplimiento normativo que se plantea</t>
  </si>
  <si>
    <t>446.	En anexo 1, apéndices C1 al C3, no se presentan gráficos de isoconcentraciones de contaminantes atmosféricos de las zonas cercanas a las canteras Román y Javer, por lo que se solicita presentarlos.</t>
  </si>
  <si>
    <t>447.	Capítulo 1 Sección 6.7.1 Anexo C1-3
A partir de lo indicado en el Anexo C1-3 del EIA del proyecto, se detecta que la cuantificación de emisiones atmosféricas realizada por el titular no incluye las emisiones asociadas a la totalidad de las actividades en canteras, sino que omite aquellas asociadas al escarpe y a la instalación de faenas. Si bien en la descripción del proyecto se presenta un cuadro resumen de las emisiones atmosféricas en etapa de construcción (Tabla C1-64), donde se declaran emisiones asociadas a las actividades de “Habilitación de canteras” e “Instalación de faenas”, en el Anexo C1-3 no se detalla qué emisiones están incluidas en dichas actividades por lo que existen dudas sobre los valores declarados.
Se realizaron cálculos propios para determinar las emisiones asociadas al escarpe utilizando la metodología del Ministerio del Medio Ambiente, obteniendo una emisión de orden de magnitud similar a otras actividades que sí fueron declaradas en el EIA. Por ejemplo, la emisión de MP10 declarada en el EIA para transferencia de material en la cantera Román (Tabla C4-17) y la emisión de MP10 calculada para el escarpe en la misma cantera, tienen igual magnitud (asumiendo que el escarpe es realizado en un período de un año). Cabe mencionar que las emisiones calculadas están asociadas solo al movimiento de tierra, sin embargo, en el escarpe también hay emisiones asociadas al tránsito y combustión de maquinarias, además de transferencia de material. Luego, las emisiones totales de esta actividad son significativas y sí deberían ser consideradas dentro del EIA. Ante esto se solicita i) justificar por qué no se presenta el cálculo de las emisiones por escarpe e instalación de faenas en el Anexo C1-3 y ii) presentar una cuantificación de estas y un análisis de su impacto en la calidad del aire.</t>
  </si>
  <si>
    <t>448.	Emisiones Atmosféricas.
a)	Se solicita al titular adjuntar plano georreferenciado en coordenadas UTM WGS84, en formato digital KMZ (Visible para el programa Google Earth), de todas las partes, obras y acciones del proyecto (temporales y permanentes) que forman parte del proyecto.
b)	Con respecto al cálculo de emisiones de grupos electrógenos en el numeral 4.2.10 del anexo C 1-3, se solicita al titular aclarar el cambio de fuente bibliográfica, ya que en todo el anexo se utiliza la “Guía para la Estimación de Emisiones Atmosféricas de la Región Metropolitana (2019, SEA)” Mientras que para este acápite se utiliza como fuente “Guía para la Estimación de Emisiones Atmosféricas de Proyectos Inmobiliarios para la Región. Metropolitana de enero de 2012.” Considerando que en esta guía los factores de emisión son de menor magnitud, por lo que solicita rectificar los cálculos asociados de este ítem.
c)	Aclarar y justificar la utilización como fuente para cálculos de emisiones de ferrocarriles en el numeral 4.2.11 del anexo C 1-3 la “Technical Highlights Emission Factors for Locomotives, EPA, del 2009” toda vez que la recomendación dentro de la Guía para la estimación de emisiones atmosféricas de la RM, 2019” establece como fuente lo descrito en la EMEP/EEA.
d)	Según lo descrito por el Titular en el numeral 4.2.11 Combustión ferrocarril con respecto al factor de emisión “Para estimar el MP2,5 y el MPS se ha asumido de forma conservadora que estos son equivalentes al MP10, ya que es el único contaminante para el que se cuenta con un factor de emisión”, considerando que la Guía RM, 2019 establece en general que “se asumirá para las actividades que no cuentan con factor de emisión para MP2,5, que estos corresponden a un 15% del MP10 y a su vez este corresponde al 30% de las de MPS”.
e)	Aclarar y justificar la utilización como fuente para cálculos de emisiones de combustión de motores de naves en el numeral 4.2.12 del anexo C 1-3 la “Analysis of Commercial Marine Vessels Emissions and Fuel Consumption Data, February 2000, EPA. ” toda vez que la recomendación dentro de la Guía para la estimación de emisiones atmosféricas de la RM, 2019” establece como fuente lo descrito en la EMEP/EEA. Air Pollutant Emission Inventory Guidebook.
f)	Aclarar si para la actividad de construcción del rompeolas y el enrocado de cierre, y según lo descrito en la “FIGURA-4: Diagrama de la actividad constructivo del rompeolas del anexo de Emisiones” se considera el chancado, pulverizado y tamizado del material pétreo, ya que en la producción de estos materiales se generan emisiones fugitivas de material particulado fino y grueso, las que no están consideradas.
g)	Se solicita aclarar según lo descrito en el punto 5.1 Escenario De Construcción, por qué no se incluye la “excavación” dentro de las actividades que generan emisiones en el proyecto. En caso de que esta actividad sí se desarrolle, se solicita ampliar la presentación incorporando su respectiva estimación de emisiones.
h)	En el punto 5.1.1 Zona de Canteras, se solicita ampliar la presentación indicando cómo se obtienen los niveles de actividad en todos los años.
i)	Justificar, por qué no se contemplan otras medidas de control de emisiones atmosféricas del proyecto en cada una de sus etapas.
j)	En el caso de las medidas contempladas para los caminos No pavimentados y pavimentados en la Zona de canteras y Zona de puerto, deberá indicar y describir medidas de control, metodología, objetivos, alcances, frecuencia de aplicación de la medida, porcentaje de atenuación de cumplimiento y describir los medios de registro de su aplicación.
k)	Se solicita considerar técnicamente que existen emisiones fugitivas desde las instalaciones proyectadas, pues esto no se daría sólo si las medidas de abatimiento de polvo tuvieran una eficiencia del 100%.
l)	Se solicita incorporar las emisiones fugitivas que se generarían en la estación de transferencia y desde el cargador frontal a implementar, y las emisiones que se producen por las actividades de carga a vagones de trenes mediante el cargador frontal.
m)	Se deben considerar e incorporar a la estimación, las actividades que estarían asociadas al incremento del material a transferir en el puerto producto de la ejecución del actual proyecto, considerando el transporte y el acopio, según corresponda.
n)	En relación con el tránsito vehicular – construcción y operación – se requiere que el titular presente un plano a escala adecuada de las vías urbanas que serán utilizadas, señalando además en una tabla resumen: número de camiones que transitarán, tonelaje promedio a plena carga de un camión, estado actual de las vías urbanas y su vida útil (exterior recinto portuario).
o)	Considerando el Decreto Supremo 12/11, que establece norma primaria de calidad ambiental para material fino respirable MP 2,5, del Ministerio del Medio Ambiente, se debe considerar el respectivo análisis de su efecto en la calidad del aire.</t>
  </si>
  <si>
    <t>449.	Según el estudio de impacto ambiental, respecto a la emisión de material particulado inhalable, quisiera que me puedan informar de la proyección estimada en el aumento de este material particulado para el mismo periodo de duración del proyecto, en toda el área afectada por el proyecto, a modo de poder comparar estado actual con proyección a unos 10 o 20 años de plazo, comenzando desde la actualidad.</t>
  </si>
  <si>
    <t>450.	En la actualidad la Ruta G – 86 (Nuevo Acceso al Puerto) ya se encuentra con un nivel de carga alto en donde las poblaciones adyacentes; Alto Mirador, Colinas del Mar, Villa Arauco, Villa Mar de Chile, Villa Las Dunas, Villa Estoril, Población San Pedro y Población Barros Luco, están sometidas a un alto nivel de contaminación acústica y sísmica por el tránsito constante y permanente de los camiones que acceden al Puerto a través de la Trinchera, además del material particulado en suspensión MP10, lo que redunda en un daño constante y permanente que ocasiona una lesión silenciosa de la salud pública de los habitantes de estas unidades vecinales. En consecuencia, el Proyecto presentado por EPSA, no contempla resolver ni mejorar esta situación, razón por la cual no es viable.</t>
  </si>
  <si>
    <t>451.	Respecto al Capítulo 1 Anexo C1-3 Sección 6.1.1. En la Sección 6.1.1 (f) del Anexo C1-3 del EIA, el factor f está asociado al porcentaje [%] del tiempo en el que el viento excede los 5, 4 [m/s] a la altura media de una pila, siendo utilizado para calcular el factor de emisión asociado a la erosión eólica en la Zona de Canteras. Sin embargo, los valores entregados en dicha sección no presentan las dimensiones correctas, pues se entregan valores de 5,3 [m/s] para la Cantera Javer y 3,6 [m/s] para la Cantera Román y no de porcentaje [%]. Lo anterior provoca que se generen inconsistencias de unidades en el resultado de la estimación de emisiones de la Tabla-98 del Anexo C1-3, expresados en [kg/(ha−día], puesto que en realidad, el resultado quedaría en [m/s·kg(ha−día)]. Por este motivo, se solicita al titular una aclaración con respecto a esta inconsistencia de unidades, y posteriormente, que se especifique si al realizar alguna modificación del dato, se tiene un efecto sobre el cálculo de las emisiones.</t>
  </si>
  <si>
    <t>452.	Respecto al Capítulo 1 Sección 6.7.1 Anexo C1-3. Según lo declarado en el EIA, para la estimación de emisión de contaminantes atmosféricos por el tránsito de vehículos con carga, se considera la generación de MP debido al levantamiento de las partículas por el movimiento de las ruedas y turbulencia por el paso del vehículo. Sin embargo, no se consideran las emisiones que se generan debido a la resuspensión de MP por la carga durante el tránsito de este (erosión con el aire). Se realizaron cálculos propios para estimar las emisiones asociadas a la resuspensión de MP por la carga del vehículo, durante la etapa de construcción. Para esto, se utilizó la metodología presentada en el EIA para la erosión de material apilado, obteniendo una emisión de orden de magnitud similar a otras actividades que sí fueron declaradas en el EIA. Por ejemplo, la emisión de MPS declarada en el EIA para transferencia de material en la cantera Javer (Tabla C4-17) y la emisión de MPS estimada para la resuspensión de MP por la carga de vehículo en la misma cantera, tienen igual magnitud. Ante esto se solicita:
I)	Justificar por qué no se han incorporado estas emisiones de MP
II)	Presentar una cuantificación de estas y un análisis de su impacto en la calidad del aire.</t>
  </si>
  <si>
    <t>453.	Respecto al Capítulo 1 Anexo C1-3 Sección 6.1.4. Para calcular el factor de emisión por transferencia de material se utilizó un porcentaje de humedad del material, pero en la guía de estimación de emisiones se indica que hay que usar el porcentaje de humedad del suelo, cuyo valor por defecto es de 6,5%. El problema radica en considerar que la humedad del suelo es igual a la humedad del material, ya que dicho supuesto es válido en el caso de que el acopio provenga de la excavación del mismo suelo, pero en el caso de que la pila de material no provenga del suelo en el que se ubica pueden existir diferencias en el porcentaje de humedad. Por lo que se le solicita al titular indicar cuál es el valor de la humedad del suelo y corregir dicho valor en los cálculos indicando cuales son los efectos de este nuevo valor en las emisiones.</t>
  </si>
  <si>
    <t>454.	Calidad del Aire: La explotación de las canteras, la construcción de la ruta y la circulación vial generará emisiones de material particulado (MP10 y MP2.5) y otros contaminantes (SOx, NOx) que afectaran directamente a los vecinos de San Juan, los que consideramos no están bien evaluados ya que las estaciones de monitoreo nos son representativos del lugar. Por lo que solicitamos sean reevaluados. Además, consideramos que las medidas de mitigación orientadas a la prevención de las emisiones de polvo por las explosiones en las canteras no están debidamente prevenidos ni mitigados, permitiendo una afectación directa a las casas de los vecinos del sector, más aun considerando que hay casas a menos de 500 metros.</t>
  </si>
  <si>
    <t>455.	Capítulo 1 Anexo C1-3 Sección 7.2. Se realiza el cálculo de las emisiones para combustión de vehículos durante la fase de construcción, dando como resultado valores mayores a los declarados en el EIA. A grandes rasgos, esta emisión se calculó utilizando la fórmula de emisión por combustión de vehículos que se estima mediante la multiplicación del factor de emisión según categoría de vehículo (Tabla-2 en Anexo C1-3) y la distancia recorrida (Tabla-35 y Tabla-44 en Anexo C1-3). Se solicita recalcular los factores de emisión y las emisiones, especificando claramente los datos y resultados obtenidos. Además, se solicita explicitar si el valor presentado incluye a vehículos de transporte de insumos y personas. Este es un proyecto que cambia completamente el estilo de vida de toda una comunidad, debería hacerse con seriedad y respeto a la misma comunidad, de forma transparente y clara, al leer este proyecto es evidente que no es así.</t>
  </si>
  <si>
    <t>456.	Solicito encarecidamente un Informe Climatológico de los Impactos de su proyecto.
Existen los expertos, cientos de estudios, universidades con capacidad técnica para entregarlo. Encuentro una falta de respeto a nuestro mundo científico y al sentido común que en el Capítulo 3 Clima y Meteorología se diga que el Clima, no se verá afectado por su PE.
Nos van a Pavimentar 127 hectáreas que hoy son Playa y Humedal Urbano con pajonales y dunas, destruirían la mitad de hoy Parque DYR (ahí inundarían para probar su piscina de para patos), y ¿todo el viento, el aire, la radiación seguirá impecable, no influirá en Nuestro Clima Mediterráneo?</t>
  </si>
  <si>
    <t>457.	1.4.5. Cambio climático. Si bien, la temática del cambio climático no se contempla de manera expresa en la evaluación ambiental de proyectos de inversión, es posible desprender consideraciones del factor climático en la evaluación ambiental, a través de las exigencias mínimas señaladas en el artículo 18º del RSEIA (D.S Nº40/2012):
●	Letra e) “La línea de base, que deberá describir detalladamente el área de influencia del proyecto o actividad, a objeto de evaluar posteriormente los impactos que pudieren generarse o presentarse sobre los elementos del medio ambiente (...)Deberán describirse aquellos elementos del medio ambiente que se encuentren en el área de influencia del proyecto o actividad y que dan origen a la necesidad de presentar un Estudio de Impacto Ambiental, en consideración a los efectos, características o circunstancias a que se refiere el artículo 11º de la Ley Nº19.300 (…) Asimismo, se deberán considerar los atributos relevantes de la misma, su situación actual y, si es procedente, su posible evolución sin considerar la ejecución o modificación del proyecto o actividad”.
●	Letra f) “Una predicción y evaluación del impacto ambiental del proyecto o actividad. La predicción de impactos consistirá en la identificación y estimación o cuantificación de las alteraciones directas e indirectas a los elementos del medio ambiente descritos en la línea de base, derivadas de la ejecución o modificación del proyecto o actividad para cada una de sus fases (…) Cuando corresponda, la predicción y evaluación de los impactos ambientales se efectuará considerando el estado de los elementos del medio ambiente y la ejecución del proyecto o actividad en su condición más desfavorable”.
El cambio climático cobra relevancia en la predicción y evaluación de los potenciales impactos ya que es un factor incidente, tanto en la predicción de tendencias de los componentes ambientales, así como en la definición de la condición más desfavorable de un sistema ambiental. De acuerdo a lo señalado por el propio Servicio de Evaluación Ambiental, los proyectos deben incluir en su análisis la evaluación de los posibles escenarios climáticos en los sitios donde se emplazarán. Así indica que “…la evaluación ambiental de proyectos que no considere el cambio climático como variante a analizar, podría llegar a subvalorar la magnitud de los impactos y, por lo tanto, generar planes de medidas y de seguimiento inadecuados”.
Los estudios presentados no incluyen ningún tipo de análisis en relación a los posibles efectos que el cambio climático puede tener en las variables hidroclimáticas que definen los equilibrios hidro sedimentarios y ecológicos del sistema marino-costero. Por ejemplo, los modelos presentados utilizan series históricas de caudales y de oleaje, y no se realiza ninguna evaluación ante las tendencias claras observadas en ellas en las últimas décadas. Esto es relevante por cuanto existe evidencia acerca de cambios significativos en los caudales del río Maipo, la energía y dirección del oleaje que están incidiendo e incidirán en los procesos hidro sedimentarios, ambientales y ecológicos del sistema.
En particular cabe señalar que resulta sustancial se incorpore la variable de cambio climático en el Estudio de Impacto Ambiental, siendo incomprensible que no se haya estudiado, considerando el emplazamiento del mismo, zona costera y los ecosistemas adyacentes claves (humedales, dunas,
playas). Más aún, de acuerdo con el Atlas de Riesgo Climático (Arclim) [22], elaborado por el Ministerio de Medio Ambiente, se desprende que el período 2035-2065, de todo el territorio nacional, el Puerto San Antonio es el que tiene mayor riesgo de cierre de operaciones por mal clima, por lo que las soluciones o las medidas para hacer frente a ello, deben sustentarse en soluciones ambientalmente sostenibles, considerando el escenario futuro que se proyecta.</t>
  </si>
  <si>
    <t>458.	Considero urgente exigir al SEA y al titular, un Informe Climatológico de los Impactos de su proyecto. Me genera duda y desconfianza que en el Capítulo 3 "Clima y Metereología" se plantee que el clima no se verá afectado por el PE: existen expertos, cientos de estudios, universidades con capacidad técnica para entregarlo. Sumado a ello, pretenden pavimentar 127 hectáreas que hoy son Playa y Humedal Urbano con pajonales y dunas, destruirían la mitad de hoy Parque DYR (ahí inundarían para probar su piscina de para patos). Entonces, ¿todo el viento, el aire, la radiación seguirá impecable, no influirá en Nuestro Clima Mediterráneo? afirmar que no habrá impacto no tiene sentido común.
Llolleo se destacaba por su clima mediterráneo, hoy los cerros y quebradas están llenas de tarros o contenedores. Sumado a ello, como si no bastara para para terminar de hacernos una Zona de Sacrificio vienen a ofrecernos destruir el gran Humedal de la desembocadura del Río Maipo, Santuario incluido, Lagunas Ojos de Mar y Playa de LLolleo.
Por lo anterior expuesto, reitero la urgencia de solicitar Informe de Climatología de los impactos que produciría este proyecto PE, en las localidades donde lo sitúa a, sus alrededores, provincia y país.</t>
  </si>
  <si>
    <t>459.	Solicito encarecidamente al titular que acompañe un Informe Climatológico de los Impactos de su proyecto, sea este producido por expertos calificados o bien por algún establecimiento universitario.
Lo anterior, en razón de que en el capítulo 3 “Clima y Meteorología” señala que el Clima no se verá afectado por el Puerto Externo, lo cual es sencillamente una falta de respeto hacia el mundo científico. Ante tal aseveración, solicito se acompañe un informe que acredite dicha falta de afectación.
En la misma línea, considerar que la pavimentación de 127 ha (que hoy son playa y humedal urbano, con pajonales y dunas), la destrucción de parte importante de la vegetación del actual Parque DYR para el establecimiento de la laguna artificial, tendrán sin dudas afectaciones a nivel climático. En caso contrario, se solicita se refiera en el mismo informe cómo es que la remoción de dicha vegetación no tendrá afectaciones en el clima mediterráneo de Llolleo, sus alrededores, y la provincia.</t>
  </si>
  <si>
    <t>460.	De acuerdo a lo establecido en el artículo 6° del RSEIA “EFECTO ADVERSO SIGNIFICATIVO SOBRE RECURSOS NATURALES RENOVABLES”, cabe señalar, que el Proyecto Puerto Exterior de San Antonio generará efectos adversos significativos sobre la cantidad y calidad de los recursos naturales renovables debido a afectación de las lagunas de Llolleo para la construcción de la explanada donde se ubicará la instalación de faena principal en el área portuaria y por las obras propias del puerto.
Específicamente se produce una pérdida de hábitat asociado a las Lagunas de Llolleo, para fauna nativa; una afectación de fauna nativa de baja movilidad; una pérdida de hábitat acuático en lagunas de Llolleo para ecosistemas acuáticos continentales; una alteración de la columna de agua por el aumento temporal en la concentración de sólidos suspendidos y una pérdida de suelo marino y eventual afectación de comunidades bentónicas submareales para Ecosistemas Marinos.</t>
  </si>
  <si>
    <t>461.	En la actualidad la Ruta G – 86 (Nuevo Acceso al Puerto) ya se encuentra con un nivel de carga alto en donde las poblaciones adyacentes como de la provincia en general, puesto que se estima que traiga una mayor presencia de población flotante y también residentes. Además, aumentaría el tráfico vehicular que provocará serias dificultades en los accesos a la provincia y su conectividad con otras. Por otra parte, la instalación de más aparcaderos de camiones en zonas residenciales urbanas amenazaría cambiar nuestra provincia de turística-residencial a una exclusivamente portuaria. El desarrollo económico de la provincia hoy está ligado al turismo por sus atractivos naturales, sin embargo, se ve amenazado por una eventual contaminación por el deterioro de los ecosistemas existentes, lo que significa ir en desmedro de la capacidad turística local, a su vez un detrimento en la calidad de vida de los vecinos y vecinas de toda la provincia. En la provincia contamos con la Laguna Cartagena, laguna El Peral, el sitio Ramsar El Yali, el Parque Tricao y el Santuario de la Naturaleza Humedal Río Maipo, que ubican a este territorio como centro turístico natural, donde la convivencia con la vida urbana se desarrolla de forma muy respetuosa en un entorno natural protegido donde coexisten humedales, parques y esteros, que albergan una gran diversidad de especies. Un atractivo inigualable para el turismo nacional. En este aspecto el EIA no contempla nada de lo señalado, ni considera la importancia, sintonía e interrelación que existe entre estos ecosistemas virtuosos y únicos para las aves migratorias y los diversos servicios eco-sistémicos.</t>
  </si>
  <si>
    <t>462.	Referente a la Evaluación y Calificación de los impactos para el componente “Plantas”,
presentado en el acápite 5.1.2.2, se observa que:
Impacto CPL-1: Alteración de las formaciones vegetacionales nativas por la construcción de las partes y obras del proyecto:
Respecto a la calificación de la extensión de este impacto, se solicita al titular fundamentar por qué se consideró una extensión de tipo de puntual, considerando que, el impacto no se manifiesta en un área focalizada debido a que se presenta a lo largo del área evaluada. Adicionalmente, por ejemplo, para el matorral azonal se intervendrá la totalidad de este recurso, por lo que no se trata de una intervención puntual.
Sobre la Sinergia para este impacto, indicar las razones por cual fue considerada como simple, por cuánto la pérdida de vegetación de forma permanente, al menos presenta una sinergia acumulativa, más en sectores altamente un intervenidos, debido a que este impacto podría prolongarse en el tiempo y podría incrementar progresivamente a la luz del impacto CPL-3 y/o podría ser considerado sinérgico, considerando que la remoción de la vegetación podría generar nuevos impactos a futuro como los asociados a pérdida de hábitat y fragmentación del ecosistema.
Respecto a la Relevancia (Rel) asignada a este impacto, se solicita al titular considerarla como “Alta”
(3) ya que se afectará el 100% de la superficie de matorral azonal, la cual está escasamente representada dentro del área evaluada. Se hace presente que el titular no solo debe considerar la abundancia, sino que también debe considerar las singularidades de las formaciones nativas a intervenir.</t>
  </si>
  <si>
    <t>463.	Impacto CPL-2: Alteración de ejemplares de especies bajo categoría de amenaza o rara, por la construcción de las partes y obras del proyecto.
Referente a la calificación de la extensión del impacto, se solicita al titular ampliar por qué se consideró una extensión de tipo de puntual, estando en conciencia que la afectación de ejemplares en categoría de amenaza o rara se presenta a lo largo del área evaluada. Adicionalmente, se solicita evaluar la posible afectación por alteración de hábitat de Citronella mucronata, de acuerdo al método constructivo de los puentes señalados.
Sobre la Sinergia para este impacto, se solicita al titular considerarla como “Sinérgico” (3) ya que la pérdida de especies que se encuentran protegidas tienen baja representatividad y se distribuyen de forma escasa o puntual, pudiendo esto generar nuevos impactos como el cambio a una categoría de mayor amenaza o incluso la extinción local o total de estas, debido a la pérdida de su hábitat y fragmentación de los ecosistemas que sustentan dichas especies.
Respecto al Relevancia asignada a este impacto, el impacto es “Alta” (3) ya que estas especies, en general, presentan una alta fragilidad, baja capacidad de resiliencia, una alta singularidad, y una baja abundancia u ocasional.</t>
  </si>
  <si>
    <t>464.	Rectificar los antecedentes respecto la distancia de las áreas de corta a los cursos de agua, considerando también los cursos no permanentes ya que, de lo observado, en particular en las áreas estación de transferencia y canteras, se intervienen directamente quebradas, lo que además implica indicar gráficamente las medidas de protección específicas para cada una de ellas. En forma complementaria, se solicita analizar la aplicabilidad del DS 82-09 del MINAGRI, sobre proyección de aguas suelos y humedales.</t>
  </si>
  <si>
    <t>465.	Impacto CPL-3: Alteración de las formaciones vegetacionales por la eventual disminución de los aportes de flujos subterráneos al agua superficial por explotación de las canteras.
Sobre la calificación de la extensión del impacto, se solicita al titular ampliar por qué se consideró una extensión de tipo de puntual, considerando que podrían verse afectadas de forma indirecta 318,85 ha, de las formaciones presentes en el área canteras, lo que equivale a un 78,9% de formaciones vegetales que podrían verse afectadas por el impacto CPL-3 asociado a la explotación de las canteras, las cuales no cesarían su operación, debido a que se indica que serán entregadas a sus propietarios, para continuar posiblemente su explotación.
Sobre la reversibilidad para este impacto, se solicita al titular aclarar la afirmación indicada en este punto, la cual dice que “los aportes hídricos que recibe la vegetación provienen únicamente de las precipitaciones y presencia de niebla, sin tener influencia los regímenes hídricos, sin ser aportes específicos desde los recursos subterráneos hacia la superficie”, lo cual contrasta con lo indicado en el capítulo de descripción del proyecto, numeral 5.1.2.3. Cantera Javer, toda vez que se indica que “Los antecedentes geológicos indican la presencia de agua subterránea a partir de los 14 m, medidos desde la superficie. Esta agua será bombeada por un sistema consistente en una bomba en el fondo de la cantera, cañería de conducción y un sistema de decantación en el nivel de superficie, el cual separará los materiales más densos de los finos. El sistema de bombeo tendrá una superficie total estimada de 25 m2”.
Lo anterior podría ser relevante para la subsistencia de la vegetación que se desarrolla en el área de la cantera, por tanto se solicita al titular reevaluar la reversibilidad del impacto, considerando además que la operación de las canteras posiblemente no cesará y esto podría interrumpir la captación de aguas lluvias por parte de la vegetación allí presente.
Respecto a la certidumbre, que el titular basa en “los resultados del modelo hidrogeológico conceptual”, se solicita indicar cuales son los rangos de referencia que le permiten afirmar que “la operación de las canteras no tendría influencia en la disponibilidad de agua que presenta el medio edáfico que le permite sustentar formaciones vegetales.”, y que finalmente derivó en una certidumbre “baja” (0.1).
Referente a la Relevancia asignada a este impacto, se solicita al titular considerarla como “Alta” (3) ya que, esté impacto podría inducir la alteración y pérdida de recursos vegetales, fragmentación, pérdida de diversidad y capacidad de regeneración, debido a la alteración del régimen hídrico, el cual cumple un rol relevante para el resto del sistema.</t>
  </si>
  <si>
    <t>466.	Existen impactos no evaluados, por lo que se solicita al titular evaluar lo siguiente:
a.	Impacto por pérdida de formaciones vegetales ribereñas producto de las modificaciones que sufrirá el sector del Río Maipo en el tiempo, como consecuencia de la construcción y operación del proyecto, considerando los cambios potenciales en los sedimentos y calidad del agua en la zona. Téngase presente que la vegetación ribereña incorpora especies arbóreas este con presencia de especies nativas como Salix humboldtiana. El Titular debe evaluar el cumplimiento del DS 82/09 del MINAGRI.
b.	Impacto por fragmentación, pérdida y calidad de hábitat en las distintas áreas del proyecto que contemplan intervención de vegetación, incluyendo áreas con presencia de especies en categoría de conservación. En la materia es importante destacar la fragmentación producto de las partes y obras lineales que considera el EIA, que afectarán a poblaciones impactadas por actividades antrópicas previas, y que pueden declinar las poblaciones o la existencia de ellas.
c.	Impactos sobre la componente “Áreas Protegidas y Sitios Prioritarios para la Conservación”, en relación a las unidades de Áreas Protegidas, en particular La Reserva Nacional El Yali y el Santuario de la Naturaleza El Peral, atendido que entre los objetos de protección de ambas unidades se encuentra la avifauna nativa, que se desarrolla y permanece gracias a la red de lagunas presente en la zona costera. Existen antecedentes que permiten afirmar que cuando existen bajas del nivel de los cuerpos de agua de estas unidades, las aves se trasladan a los sectores con mejores condiciones como las lagunas de Llolleo y el Santuario de la Naturaleza Humedal Río Maipo, por lo que en conjunto estos sectores forman una red que mantiene y permite el desarrollo de las especies. Así las obras del proyecto al intervenir las lagunas de Llolleo, pueden entre otros efectos generar una sobre carga de los sistemas en las demás áreas protegidas.
d.	El Titular no ha considerado todos los impactos relevantes para la componente flora y vegetación y Animales Silvestres, así como tampoco para las Áreas Protegidas, que forman parte de la red de humedales costeros de la Provincia de San Antonio.
e.	Respecto a la metodología aplicada para la predicción y evaluación de impactos, detallada en el capítulo 4, numeral 3, se solicita al Titular justificar su uso para este proyecto específico, para las componentes “Plantas” y “Áreas Silvestres Protegidas y Sitios Prioritarios para la Conservación”, considerando otras metodologías que pudiesen aplicarse. Lo anterior, con el fin de atender lo señalado en el inciso tercero, literal f), del artículo 18 del D.S. N° 40/2012.
En la Tabla C4-1: Variables e Indicadores de Valoración de la Magnitud del Impacto; Tabla C4-2: Rangos de Relevancia ambiental del Componente; y Tabla C4-3: Jerarquización de Impactos Ambientales, el titular cita la fuente “Arcadis, 2017”. Se solicita al titular fundamentar con una cita de documentos o publicaciones de carácter técnico o científico, dada las implicancias que puede tener en la evaluación ambiental.
Referente al numeral 3.4.1 valorización, por medio del Índice de Calificación del Impacto (ICI), en relación a las variables e indicadores de Valoración de la Magnitud del Impacto, presentadas en la tabla C4-1, se solicita al Titular ampliar la información de cada uno de los indicadores presentados, especialmente para las siguientes variables:
Sobre la Extensión (Ex), se solicita al titular ampliar y explicar cómo se evaluó para el caso del indicador extenso, la sentencia “gran parte del área evaluada” o en caso del indicador rango local como “un área apreciable del área evaluada”, y en el caso del indicador rango puntal “un área muy focalizada”.
Sobre la Reversibilidad (Re), en el indicador parcialmente reversible, se solicita señalar que se entiende como “pueden ser revertidos al menos parcialmente”, además de especificar las medidas correctoras, para revertir el impacto. Se solicita al titular, además, considerar lo indicado en la Guía de Evaluación Ambiental (CONAF, 2014), en cuanto a que “a) La corta o pérdida de vegetación se debe entender como un evento único, permanente, no reversible, sin periodicidad, etc.”
Para el caso de Sinergia/Acumulación (Sin), se solicita al titular explicar por qué establece un indicador
“Simple”, el cual no tiene relación con el título de la variable.
Para la Certidumbre (Cer), se solicita al titular señalar y fundamentar, de acuerdo a lo indicado en la descripción de esta variable, qué documentos fueron analizados, o los resultados del modelo predictivo utilizado, que permitió determinar el juicio experto.
Respecto a la Valoración de la variable Relevancia Ambiental (Rel), se solicita al Titular ampliar la información respecto a la Descripción de cada uno de los Rangos y Jerarquías, considerando las singularidades ambientales, servicios ambientales, la resiliencia y la fragilidad de las formaciones vegetacionales identificadas.
De acuerdo a lo presentado en el acápite 3.4.2 Jerarquización, se solicita al Titular justificar técnicamente los rangos señalados indicando los fundamentos para considerar que los impactos significativos corresponderían solo a los valores situados entre los valores -27,1 y -45,0.
Adicionalmente, se solicita al titular aclarar y explicar, lo indicado en el resumen ejecutivo para el numeral 4 Evaluación de Impactos, donde se indica que, "Los impactos de jerarquía baja se consideran no significativos, mientras que aquellos de jerarquía media o alta son significativos", mientras que en el numeral 3.4.2 Jerarquización, solo se consideró como significativo los impactos de tipo alto y medio alto, dejando fuera los impactos de tipo medios, dejando de entrever una incongruencia en la evaluación de impactos.</t>
  </si>
  <si>
    <t>467.	En el área de Afectación del Proyecto: Destacan entre las especies de flora presentes en la zonas de afectación del Proyecto, Fundo de Llolleo, Cuenca Estero el Sauce, árboles como: Araucaria araucana (Araucaria) clasificada como en peligro de extinción por el DS 151/2007 MINSEGPRES. También hay presencia Boldo, Peumo, Quillay, Molle, Litre, Patagua, Colihue, Totora, Pita, especies muy importantes para la cultura de Pueblos Originarios de éstos Territorios, pues representan la medicina ancestral, protectores de la Tierra y generadores de ramificaciones para el desarrollo del agua, utilizada hasta hoy por nuestros Pueblos en el Centro Ceremonial Indígena de Llolleo que es visitado por las personas que se interesan y son derivadas por los 5 CESFAM de la Comuna. Se solicita evaluar el impacto del proyecto sobre dichas especies y en consecuencia sobre la realización de productos medicinales y sobre quienes reciben dichos tratamientos.</t>
  </si>
  <si>
    <t>468.	En las dunas de Llolleo anida el Pilpilén, ave que se encuentra en categoría de conservación “casi amenazada” desde mayo de este año. Hemos sido testigos como habitantes del territorio y participantes activos del Movimiento Ambiental Ojos de Mar Nge Lafken que debido a la pandemia y la protección autogestionada del espacio en cuestión, los Pilpilenes se han podido reproducir y aquella natalidad casi Nula en la actualidad es posible revertirla.
Como antecedente, las crías de Pilpilenes han tenido un serio conflicto con el uso del espacio utilizado por los camiones de las concesiones portuarias, creyéndolos suyos y poniendo en riesgo su vida más de una vez. Sin embargo los voluntarios de la Organización Ojos de Mar han actuado en su defensa, ¿Pero si no estuviesen estos voluntarios? La Empresa portuaria ha tenido un plan de acción 100% deficiente e materia de rescate y convivencia sana con las distintas aves que también habitan el espacio, el cual en su momento les pertenecía a ellas (las aves) en su totalidad.
¿Por qué el EIA no menciona este antecedente, si el proyecto hiciera desaparecer la playa y dunas Llo Lleo?</t>
  </si>
  <si>
    <t>469.	Mi observación es primero que nada con respecto a lo afectadas que serán las lagunas (ojos de mar) existentes en ese lugar, que el puerto quiere eliminar, y ¿qué pasaría con la protección a los humedales?, y ¿qué pasará con las aves que mi gran hasta estas lagunas cada año? y ¿qué pasará con toda la vida que habita estas lagunas? Además, la playa de Llolleo será eliminada y san Antonio no contará con playa, solo con un gran aparcadero para camiones y containers, y ¿qué pasará con la pesca milenaria del chinchorro los pescadores? no tendrán donde ejercer esta cultura milenaria desapareciendo de la comunidad y quedando solo en los libros de historia que clase de pueblo seremos sin cultura ni identidad enterrando nuestra propia cultura e historia. segundo esta san Antonio como ciudad realmente preparada para tener un mega puerto, que pasará con nuestras calles por que el volumen de camiones será mayor al actual y que pasa con la contaminación para cada uno de los ciudadanos. contaminación acústica, lumínica, del aire el agua la tierra etc. convirtiendo a san Antonio en un lugar de sacrificio por el interés de unos pocos y ni pensar en turismo, ¿que tendríamos como ciudad para ofrecer al turismo, el puerto? Lleno de container.</t>
  </si>
  <si>
    <t>470.	Las obras en la fase de construcción intervienen directamente sobre parte del ecosistema del humedal del río Maipo, y a través de una caracterización y valoración inadecuada consideran erróneamente los impactos como no significativos. Las obras en el área portuaria destruirán hábitat para aves nativas, que forman parte de un dinámico ecosistema de la desembocadura y playa, incluyendo zonas de intermareal y arenas usadas por diversas aves playeras y acuáticas. Este impacto no es considerado en el impacto CAS-2, ya que queda fuera del Área de Influencia definida para la Medida de Compensación.</t>
  </si>
  <si>
    <t>471.	Finalmente, sobre el impacto OAS-1 en relación con la alteración del estuario como hábitat de avifauna, este es calificado como no significativo, dado que resulta en un ICI de -18. No obstante, al igual que en los casos anteriores, se observan deficiencias en la ponderación de los criterios de significancia, en este caso en el de “certidumbre”. Al modificarse la ponderación de la certidumbre de “media” a “alta” (1), resultaría en un ICI de -36, implicando en un impacto significativo.</t>
  </si>
  <si>
    <t>Paz González</t>
  </si>
  <si>
    <t>472.	Deficiente evaluación del Impacto OAS-1 Alteración del Estuario del Río Maipo como hábitat para la Avifauna. En relación con la alteración del estuario como hábitat de avifauna, este es calificado como no significativo, dado que resulta en un ICI de -18. No obstante, al igual que en los casos anteriores, se observan deficiencias en la ponderación de los criterios de significancia, en este caso en el de certidumbre.
En concreto, en el EIA se califica este impacto como de certidumbre media (0,5) debido a que “no hay certeza de que el aumento en las superficies de las unidades ecológicas presentes en el Estuario afecte la biodiversidad, pudiendo ocurrir todo lo contrario”. Al respecto, se estima que la ponderación es errada en base a la misma metodología aplicada en el EIA, porque lo califica como “0,5” en base a una consideración sobre si el impacto resultará “positivo” o “negativo”, no obstante, dicha calificación se realiza en el “carácter” y no en la certidumbre, la que, en este caso, debe considerarse como negativa en base a la aplicación del principio preventivo.
En base a la metodología utilizada en este EIA, la certidumbre “expresa el nivel de certeza de que el impacto se manifieste” y se considerará como “alta” cuando “existe certeza total de la manifestación del impacto”. En este caso, la certeza de la ocurrencia de la alteración del estuario como hábitat de avifauna es total, acreditado tanto por los estudios de intrusión salina; los que evalúan los cambios en la morfología de la línea de costa y además teniendo en consideración los cambios históricos que se tienen registro en base a la construcción del Puerto de San Antonio a principios del siglo XX. En base a lo anterior, al modificarse la ponderación de la certidumbre de “media” (0,5) a “alta” (1), resultaría en un ICI de -36, implicando en un impacto significativo.</t>
  </si>
  <si>
    <t>473.	a. El Capítulo 3.18 en la tabla AS-34 no señala a las siguientes especies Gato guiña y Chingue que se encuentran en ese sector geográfico junto con otras especies... Ambas de importancia para la conservación de los ecosistemas pero que no fueron consideradas en este estudio, por lo que consideramos se deben incluir o rehacer las campañas de identificación de fauna, para hacer una correcta evaluación de los impactos ambientales asociados al proyecto. b. El capítulo 3.8, Hidrología, no señala la presencia de una vertiente de agua natural, que se encuentra ubicada en la cantera Javer y que nutre de agua al estero Ñanco. Al no considerar esta vertiente no se hace una correcta identificación de los impactos asociados a la cantidad y calidad de agua del lugar. Además, el estudio no considera como afectara la explotación de las canteras a la cantidad de agua del estero, al evitar los flujos naturales por las laderas de los cerros y al afectar las napas subterráneas impidiendo la natural circulación del agua lo que podría afectar a los vecinos del sector. c. Calidad de aire: en relación a la ubicación de las estaciones de muestreo, consideramos que la estación ubicada en la planta cementera San Juan no es representativa de la calidad del aire del lugar, ya que la cementera es un emisor de material particulado que impacta directamente la calidad del aire.</t>
  </si>
  <si>
    <t>474.	Considerando que las aves migratorias recorren miles de kilómetros para llegar a las zonas de anidaje y crianza ubicados más al sur, y viendo que los denominados ojos de mar de la laguna de Llolleo son parte importante en su ruta, sirviéndoles de refugio y zona de alimentación, fundamental ecosistema en sus ciclos de vida migratoria... ¿de qué modo argumenta el titular su falta de empatía ecosistémica al plantear la destrucción de dichos núcleos de vida silvestre por el único afán de un mayor desarrollo y crecimiento económico?</t>
  </si>
  <si>
    <t>475.	En el capítulo de Evaluación de Impactos, el titular en el 5.1.2.4.4 menciona la afectación de fauna nativa de baja movilidad, describiendo impacto significativo de Amphibia, Reptilia y Mamilia, sin embargo, en su plan de perturbación controlada y PAS 146 no incluye a los mamíferos de baja movilidad, en relación a las especies de hábitos fosoriales presentes en el área de Canteras, lo cuales serán afectados por las partes y obras del proyecto. Se solicita incorporar dichos organismos al estudio.</t>
  </si>
  <si>
    <t>476.	Humedales Ojos De Mar
Los humedales Ojos de Mar, son sitios naturales de un alto valor ecológico reconocidos por organizaciones no gubernamentales internacionales y nacionales como un sitio prioritario para la conservación de especies de aves, mamíferos, reptiles, anfibios, peces y micro fauna asociada. Además de contener vegetación tipo matorral esclerófila. De un alto valor ecológico y endémico reconocidos por la UICN, a la zona central de Chile como un área prioritaria para la conservación. Por ende la idea del proyecto de cementar y drenar los humedales para un estacionamiento de camiones. Es incompatible con el desarrollo nacional sustentable y socio ambiental de comunas de San Antonio y Santo Domingo.
Los humedales Ojos de Mar y el Santuario de la Naturaleza Río Maipo son sitios donde aves migratorias llegan a establecerse como refugio y alimentación. Siendo este un sitio de una de las mas importantes rutas migratorias de América. Además de las aves residentes que ahí se encuentran. Dichos lugares representan uno de los sitios mas importantes en Sudamérica para nidificación, alimentación, refugio y residencia de dichas aves. Por ende este lugar se enmarcaría como sitio emblema de conservación para el cono sur de América.
Las aves que ahí se encuentran que son mas de un centenar encuentran en estos lugares un ambiente propicio y afable para el desarrollo de la vida, tanto de flora y fauna.
EPSA comenta que estas lagunas no tienen valor ecológico alguno y que además se encuentran totalmente contaminadas. Lo cual demuestra la profunda ignorancia y poco conocimiento del ambiente donde se encuentran. Porque como primer punto son sitios que han sido reconocidos nacional e internacionalmente. Punto 2 no tienen un estudio de las aguas de los humedales Ojos de mar que acrediten dichos comentarios sobre la contaminación de las lagunas. Del solo hecho de que ahí existan y residan mas de un centenar de especies de aves. Demuestra el alto valor ambiental del lugar.
Las áreas de influencias del proyecto que no se mencionan como la reserva nacional el Yali, que además está declarado como sitio Ramsar (Declaración Internacional) El Parque Tricao, área privada destinada al a conservación. Y el Santuario de la Naturaleza Humedal Río Maipo. No son siquiera mencionados en el proyecto. Por ende, dicho proyecto además de ser incompatible, omite y deja de lado sitios que serían gravemente afectados de manera irreparable dicha expansión portuaria.
No existen planes de mitigación, compensación o reparación efectivas ante dichos ecocidios manifestado en las observaciones antes mencionadas.
Por consiguiente, ante la observación de este ciudadano, Habitante de la cuenca del río Maipo en su sección media como es la región metropolitana, es que solicito el termino anticipado al procedimiento de evaluación de dicho proyecto por no cumplir con caracteres mínimos de la legislación ambiental chilena, vulnerando la institución ambiental chilena, el desarrollo socio ambiental armónico de los habitantes humanos y no humanos del territorio que comprende el emplazamiento de dicho proyecto.</t>
  </si>
  <si>
    <t>477.	Fauna
i. Impacto CAS-1: Como mencionamos en la sección 1a, no se consideran mamíferos que si han visto por los vecinos del lugar, por lo que consideramos que los impactos asociados a la afectación de hábitat para la fauna local no fueron evaluados de forma adecuada, así ́que deben ser reevaluados. "</t>
  </si>
  <si>
    <t>478.	En relación al numeral 5.1.2.4. sobre los impactos identificados a Animales silvestres, se observa errores de forma y de fondo, dado que la denominación de los impactos es imprecisa, repitiendo incluso un mismo impacto y omitiendo otros que no los menciona. Por lo que se solicita al Titular identificar y evaluar los impactos significativos sobre el recurso natural fauna silvestre, de acuerdo a las siguientes denominaciones:
•	Destrucción o pérdida de hábitat.
•	Fragmentación de hábitat
•	Pérdida de fauna.
En el caso de pérdida o destrucción de hábitat solo lo evalúa para las lagunas, pero no para el sector playa, estuario del Río Maipo, siendo que se proyectan obras que modifican significativamente las condiciones y recursos para la existencia de las especies.
Respecto a la fragmentación de hábitat, se considera que en las áreas del Puerto (lagunas y sector playa), se proyectan obras que limitarán los rangos de hogar de las especies animales, en donde las posibilidades de desplazamiento se verán afectadas. Este impacto no está identificado ni valorado.
En relación a la pérdida de fauna, se observa que en las áreas de Puerto, Cantera y Lagunas se proyectan obras que tendrán tal grado de perturbación, que producirán la pérdida de ejemplares de fauna silvestre. En el Estudio se menciona solo la perturbación por ruido, el cual se valora como No significativo, lo cual no está fundado debidamente considerando que se debe tener presente que el ruido puede perturbar a la fauna silvestre sobre todo en épocas sensibles, como son la reproductiva y la de crianza, lo que impacta directamente en la sobrevivencia de las especies. Tampoco se analizó otras variables del ecosistema tales como:
•	Estado original del ambiente a intervenir
•	Exclusividad del ecosistema que será intervenido
•	Conectividad del ecosistema
•	Biodiversidad</t>
  </si>
  <si>
    <t>479.	Humedal/Laguna: (17,3 ha, de acuerdo a lo descrito en Tabla AS-6). Este ambiente está definido por la presencia de cuerpos de agua, específicamente de las lagunas de Llolleo. También se consideraron en la definición de este ambiente las formaciones azonales aledañas al cuerpo de agua. En sus bordes, en general dominan totorales de Schoenoplectus californicus, Carpobrotus chilensis, Calystegia sepium y Juncus spp. Este ambiente es primordial en el ciclo de vida de aves acuáticas y otras especies de asociadas a la vegetación azonal.
Campaña de terreno, en relación a las campañas, en general se realizan 9 campañas en un lapso de 4 años, verificándose que solo se realizaron 2 campañas por año app, considerando además que estas campañas se realizaron en distintos sitios, con distintas frecuencias dentro del año, y por lo tanto no se aseguró una estandarización más regular en los distintos años para cada sitio, que permita hacer una comparación real de las dinámicas poblacionales, y de la presencia o ausencia de las especies, por lo que las campañas ejecutadas son insuficiente para levantar la información de abundancia y riqueza de especies
Diseño de muestreo, en relación a los métodos de muestreo se declara que están de acuerdo con las características de los ambientes predefinidos y su capacidad de albergar distintas especies potenciales de fauna silvestre, sin embargo, no consideró como un ambiente específico, las áreas protegidas que es donde pudieran encontrarse mayor número de especies.
En el numeral 3.18.4.4.3. Registro de fauna en Área Portuaria, se incluye entre los ambientes al del Humedal Laguna, presentando los resultados de la densidad de este sitio en tablas AS-12; AS-13 y AS- 14 para los grupos anfibios, reptiles y aves respectivamente. A continuación, presenta otra tabla para el grupo Aves, (Tabla AS-15), para el mismo ambiente y Área, pero que se levantó por puntos de observación. Al respecto solicita aclarar cuál sería el método ocupado para los resultados de la Tabla AS-14. Con cuál de los dos resultados evaluó el impacto, y como explica la alta densidad promedio en época de invierno respecto a la época de verano.
En relación al numeral 3.18.4.4.3. Registro de fauna en Área Portuaria, correspondiente al ambiente de las lagunas, el resultado de riqueza registró ciento seis (106) especies de animales silvestres en total. Sin embargo, dado las numerosas campañas realizadas, en el transcurso de los 4 años de levantamiento de línea base, en distintas épocas del año, aclarar sobre el origen de este número y cuál es la interpretación que da en el transcurso del tiempo.
El EIA según numerales 3.18.3.5, 3.18.3.6, y 3.18.3.7, describe indicadores para Abundancia relativa; índice de Diversidad y Equidad de especies por ambiente y Curva de acumulación de especies. Los resultados presentados en las tablas los registra en densidad individuos por ha, donde debió usar como dato para aplicar la formula el n: número de ejemplares por especie observados especie en cada sitio de muestreo. Según lo anterior si bien la información se encuentra descrita en el Anexo AS4, este tipo de formato entregado dificulta el análisis correspondiente. Debe aclarar como determinó el n.
En caso de grupo mamíferos, señala Frecuencia relativa o frecuencia absoluta, donde debió usar como dato para aplicar la formula el Nº de individuos capturados de la especie i. y N: Nº parcelas de muestreo. Al respecto, si bien la información se encuentra descrita en el Anexo AS4, este tipo de formato entregado dificulta el análisis correspondiente. Debe aclarar cómo determinó el n.
La información levantada en la línea base no es representativa de cada uno de los ambientes, ecosistemas afectados ni de las especies presentes, en todos los sitios que están siendo impactados y en las épocas del año, es decir, no permite caracterizar aceptablemente la riqueza de especies y estimar la abundancia de los individuos que nos aseguren una correcta y completo levantamiento de información para el año, ni tampoco permite determinar el estado del ecosistema que sustenta a la fauna. Por lo anterior el Estudio carece de información relevante para su evaluación.
Por todo lo anterior, la información levantada en la línea base para fauna silvestre no es representativa para cada una de las especies, en todos los sitios que están siendo impactados y en las épocas del año, es decir, no permite caracterizar aceptablemente la riqueza de especies y estimar la abundancia de los individuos que nos aseguren una correcta y completo levantamiento de información para el año. Agregar que la línea base para la componente suelo no describe lo efectos adversos sobre el recurso suelo, en relación a la extracción de material desde las canteras Javer y Roman y no menciona como se hará cargo de la pérdida del recurso suelo en relación a la pérdida de su capacidad de sustentar biodiversidad ni determina las medidas de mitigación, y compensación para esta componente, así como tampoco la efectividad del plan de seguimiento.</t>
  </si>
  <si>
    <t>480.	El titular no da cuenta del impacto generado en el sector norte de la rivera del rio Maipo (playa de Llolleo), lugar de alimentación de algunas de las aves presentes en las lagunas, las cuales recorren alrededor de 300 metros para alimentarse en las orillas de la playa, lugar de alimentación que se verá afectado por la construcción de las instalaciones de puerto exterior.</t>
  </si>
  <si>
    <t>481.	Impacto de la sedimentación queproducirá el rompeolas del Puerto Exterior, en el borde costero, al sur de la desembocadura del rio Maipo en las playas de SantoDomingo, como entodas las playas al norte del Puerto Exterior San Antonio. (ver imágenes en observación Hugo Baesler)
Considerando los efectos de sedimentación que se produjeron en 1920 con la construcción del actual rompeolas de abrigo de Puerto de San Antonio, donde se formó toda una explanada de arena del rio Maipo, con los “ojos de Llo-LLeo” entre la desembocadura del río Maipo hasta la fosa en la actual entrada/salida de las naves al puerto de San Antonio.
Para el caso del proyecto actual, Puerto Exterior de San Antonio, el rompeolas penetra en el mar más de 1 kilómetro paralelo a la desembocadura del rio Maipo.
Claramente hay unas áreas de influencia del proyecto hacia el sur y hacia el norte de todas las playas, que deben incorporarse al Estudio de Impacto Ambiental del Puerto Exterior.
Efecto de la Sedimentación hacia el Sur:
Se ha estimado en base a los antecedentes que el nuevo Rompeolas generará un alto volumen de sedimentación, para conformar una playa por el lado mar por el rompeolas Sur-Norte, y además hacia el sur de la desembocadura del rio Maipo, se sedimentarán arenas que desplazarán la costa de playa Santo Domingo del orden de 1 kilómetro hacia el mar.
Estos estudios deben ser realizados y los resultados deben ser informados a la comunidad de manera que evalúen las consecuencias y cambios que generará el rompeolas a sus viviendas e inversiones inmobiliarias.
Por ejemplo, si hubiese o estén proyectados emisarios hacia la costa Sur del río Maipo seguramente se embancarán o deben cambiarse los proyectos.
La sedimentación Sur y el crecimiento de la playa puede tener beneficios para disponerse en los próximos años nuevas áreas para proyectos inmobiliarios o áreas deportivas según establezca el plan regulador comunal, pero habrá afectados también, que tendrán la playa 1 kilómetro más lejos y con edificaciones que hoy no existen.
El titular del estudio de impacto ambiental debe evaluar estos efectos de sedimentación con modelos físicos que se pueden perfectamente desarrollar Chile en el INH.
Efecto de la Sedimentación hacia el Norte:
Se ha estimado un volumen de sedimentación debido al nuevo rompeolas del Puerto Exterior de unos 300 a 500 millones de M3.
Estas arenas en sedimentación hacia Sur en Santo Domingo y hacia el norte a la playa por el lado mar del rompeolas Sur-Norte, no serán transportadas por el oleaje y corrientes hacia el Norte de Puerto San Antonio, como ocurre hoy.
Por lo tanto debe evaluarse con estudio de modelos físicos, y establecer durante cuantos años no se transportará arenas del rio Maipo hacia las playas del norte de alta actividad turística.
Una forma de compensar durante unos 10 a 15 años este déficit de aporte de arenas a las playas del Norte, puede resolverse, con la recuperación y mantención de las playas del Norte por el Titular del EIA, transportando el déficit de la arena a las playas del Norte para que no se afecte todo el desarrollo inmobiliario y turístico actual.</t>
  </si>
  <si>
    <t>482.	Los límites del área portuaria colindarían el área de compensación Humedal Parque DYR, lo cual es otra amenaza real y potencial, dado que el informe actual en el capítulo 3.11 Calidad de aguas subterráneas evidencia que los parámetros químicos de Aluminio, Arsénico, Boro, Cobre, Hierro y Magnesio están sobre la norma NCh1333/98 y/o D.S N°46/2002 asociado en primera instancia a los estacionamientos de camiones del actual puerto. Esta situación, además de alarmante y contaminante, es un reflejo de lo que podría suceder en un escenario con mayor área de estacionamientos portuarios colindante al área de compensación Parque DYR. Se solicita al titular evaluar el efecto del estacionamiento de camiones proyectados sobre el área de compensación proyectada en el Parque DYR.</t>
  </si>
  <si>
    <t>483.	El capítulo 3.8, Hidrología, no señala la presencia de una vertiente de agua natural, que se encuentra ubicada en la cantera Javer y que nutre de agua al estero Ñanco. Al no considerar esta vertiente no se hace una correcta identificación de los impactos asociados a la cantidad y calidad de agua del lugar. Además, el estudio no considera como afectara la explotación de las canteras a la cantidad de agua del estero, al evitar los flujos naturales por las laderas de los cerros y al afectar las napas subterráneas impidiendo la natural circulación del agua lo que podría afectar a los vecinos del sector.</t>
  </si>
  <si>
    <t>484.	Canteras Javer y Román
De acuerdo al capítulo N°4 – Predicción y Evaluación de Impacto Ambiental, se informa de impactos ambientales relacionados con las canteras y remoción de rocas para uso de material de relleno para la construcción de rompeolas y explanadas de los terminales TS1 y TS2, a los siguientes componentes: Características fisicoquímicas del suelo por excavaciones.
Alteración de los niveles de presión sonora producto de la generación de emisiones de ruido producidas por fuentes fija como el tránsito vehicular y de trenes, como también a maquinaria y tronaduras.
Alteración de los niveles de vibraciones generadas por el uso de explosivos y maquinarias. Modificación del relieve local por la explotación de canteras.
Variación de la cantidad del recurso hídrico en el Estero Ñanco por conexión con algún acuífero por obras y actividades realizadas en las canteras.
Variación de la cantidad del recurso hídrico subterráneo en área de canteras.
Alteración de las formaciones de especies vegetales por la eventual disminución de los aportes de flujos subterráneos al agua superficial por explotación de canteras.
Por despeje del terreno y áreas con corta de vegetación viéndose afectados los elementos de suelo, plantas, hongos, líquenes, briofitas y animales silvestres.
Alteración del valor paisajístico por excavaciones.
Alteración a la accesibilidad de predios por trabajos en las rutas en Sector San Juan y Canteras.
Alteración de los sistemas de vida y costumbres de grupos humanos por efecto del reasentamiento de habitantes asociados a la construcción en camino a canteras.
Sin embargo, aún así faltó mencionar como impacto ambiental dentro de lo que es en el área de canteras:
Destrucción del hábitat donde se encuentras reptiles y roedores en la zona. Pérdida de la vegetación arbórea y arbustiva.
Alteración de las propiedades fisicoquímicas del agua.
Incremento	de la dinámica de los procesos de erosión, transporte y sedimentación de suelos en la zona de canteras.
Compactación del suelo por el tráfico de la maquinaria pesada y el transporte. Contaminación por	adicionamiento de lubricantes y combustibles.
Alteración de calidad de aire por suspensión de MP10 sector canteras y carreteras.
Por lo Tanto; - por lo expuesto se debe exigir un Estudio de impacto Ambiental para la autorización de la explotación de las Canteras Javer y Román, exigencia que debe ser imperativa.
Por la destrucción de todo medio ambiente, - las canteras de marras - debe haber un Estudio de Impacto Ambiental específico y este debe considerar mitigaciones, reparación o compensación en el capítulo N° 7, a cada uno de los impactos dimensionados, sin embargo, sólo muestra sin ESPECIFICAR el cómo, cuándo y dónde el:
Plan de Reasentamiento para población de Sector San Juan.
Rescate y relocalización de flora y fauna en sector canteras: donde no ha especificado como se realizará la expulsión y rescate de las colonias de cururos (Spalacopus cyanus), siendo una especie endémica de nuestro país, teniendo un valor agregado para su conservación y protección.
Esto muestra que no hay ningún tipo de reparación, mitigación o compensación para la eventual pérdida de aguas subterráneas, alteración del ecosistema perteneciente a la zona rural de San Juan, entre otros impactos previamente mencionados.
Como conclusión existe en el proyecto presentado una total falta de compensaciones y claridad respecto a todas las pérdidas ambientales y sociales que se generan con la explotación de las Canteras Javer y Román.
En cuanto al impacto:
Variación de la cantidad del recurso hídrico en el Estero Ñanco por conexión con algún acuífero por obras y actividades realizadas en las canteras y el impacto Variación de la cantidad del recurso hídrico subterráneo en área de canteras, donde el proyecto lo considera como impactos no significativos.
Sin embargo, la utilización de este recurso es significativo y ambos impactos actúan en sinergia, ya que la utilización de aguas subterráneas y superficiales en un mismo lugar, tendrían un impacto importante debido al posible agotamiento del recurso y alteraciones geomorfológicas.
Se estima que el comienzo del proyecto se llevaría a cabo desde 2022-2023 con la construcción de obras comunes portuarias y obras de apoyo a la construcción, sin embargo, la licitación de la ruta 66 y la conexión con la ruta G – 908, tiene como fecha estimada de entrega el 01/04/2027, por lo que no estaría cumpliendo con los plazos estimados en el proyecto, ya que no tendrías las rutas de transporte predicho por el EIA.</t>
  </si>
  <si>
    <t>485.	Cada vez que paseo por el humedal me encuentro con más y más basura proveniente de los trabajadores portuarios y camioneros. La falta de fiscalización por las autoridades portuarias ha sido completamente ineficiente o simplemente nula teniendo el personal supuestamente ad hoc como ingenieros ambientales y encargado ambiental y recursos. Sin embargo plantean aumentar su planta de trabajadores por ende también aumentará el basural que dejan a su paso, en las cercanías al humedal, su área portuaria y ciudad en general.
(Epsa es el encargado de limpiar y administrar el humedal porque la municipalidad en un acuerdo dudoso lo cedió, pero Epsa lo ha dejado en abandono hasta cerrando las entradas). Gracias a la comunidad esto se mantiene limpio. No se visualizan los impactos y medidas en temas de la basura que traerá este mega puerto. El titular subvaloro este impacto del nivel de generación de residuos provenientes de las faenas extraportuarias. En las medidas de mitigación no se tomó en cuenta esta problemática.
¿Como suponen solucionar el tema de la basura, siendo que en sus propios informes anuales apenas logran cumplir un 18% de los Objetivos de desarrollo Sostenible que el mismo Titular se propone?
¿Como están certificados como producción limpia, siendo que tienen el basural en sus faenas portuarias?</t>
  </si>
  <si>
    <t>486.	Deficiente evaluación del impacto CCAS-1. Variación de la calidad del recurso hídrico en el Río Maipo y Estero El Sauce por la eventual disminución de los aportes subterráneos por obras del Área Portuaria. Este impacto, es declarado como no significativo por estimarse un ICI de -10, destacándose que lo identifica como un impacto de baja extensión, sin sinergia, de intensidad media y baja relevancia.
El EIA indica que se habría constatado que en el estuario del Río Maipo no se advierte un proceso de mezcla vertical propio de ambiente estuarino (entre agua dulce y salada), no obstante, eso se contradice con lo indicado en anexo C4-9 en donde sí se da cuenta de la ocurrencia de dicho proceso de mezcla. Por lo demás, no resulta lógico que un humedal costero como el del Río Maipo, no esté influenciado significativamente por el proceso de intrusión salina (sería uno de los casos más extraños constatados no solo en Chile, sino en el mundo).
El EIA dice que “Se constató la condición de una capa superficial de agua dulce fluvial y otra de agua más pesada que penetra por el fondo del río en forma de cuña salina (con valores de hasta 26 psu de salinidad en la capa de fondo), no se advierte un proceso de mezcla vertical que es propio de un ambiente estuarino. La presencia de la barra de arena litoral en la desembocadura del río Maipo afecta al campo de flujo, creando una zona de gran velocidad en la boca y efectivamente impide la intrusión salina, de modo que el estuario del río Maipo funciona más bien como un río de régimen mareal que como un estuario, experimentando las fluctuaciones periódicas del nivel de agua impulsado por la marea, pero con una baja intrusión salina dentro del estuario (Brice et al., 2005).” En ese sentido, si fuera efectivo lo indicado en el EIA, este ignora que producto del proceso de acreción, la desembocadura tendrá cambios relevantes que sin duda afectarán la velocidad de la boca del humedal, por lo que evidentemente el proceso de intrusión salina (para bien o para mal) modificará la dinámica del Humedal, es decir, que si el día de hoy no tiene una influencia relevante, si lo tendría a futuro, lo que igual repercutiría en impactos sobre el humedal Rio Maipo, que no deben ser ignorados dada la importancia de este sitio con Valor Ambiental y la presencia del Santuario de la Naturaleza.
Asimismo, se estima que el EIA realiza una calificación errada respecto a los criterios de extensión, intensidad, sinergia y relevancia. Respecto a la extensión, el EIA declara que será de carácter puntual
(1) “dado que los efectos del Proyecto en la calidad del agua del río Maipo serán acotados al sector del estuario.” En ese sentido, resulta equívoco lo indicado, pues no considera que los cambios en la calidad fisicoquímica de las aguas del estuario tienen consecuencias en la expresión biológica del área colindante del ecosistema del humedal, lo cual si se considera sólo el área definida según los límites del Santuario de la Naturaleza, corresponde a 60,3 ha, lo que implicaría recalificarse, a lo menos, como de extensión “local” (2) o “extensa” (3) según la metodología del EIA.
Sobre el criterio de intensidad, el EIA indica que “se califica de intensidad media (2) por cuanto los cambios graduales en la calidad del agua, implicará cambios parciales en la condición basal del componente.””. No obstante lo anterior, eso no es efectivo, pues el mismo estudio acompañado en el Anexo C4-9 que modela el proceso de intrusión salina, da cuenta que se afectará de forma importante el ecosistema del humedal, no sólo modificando la calidad fisicoquímica del agua que repercutirá en la expresión biológica del ecosistema, sino creando nuevas coberturas y cambios en el uso de suelo en
las más de 60 ha del humedal. Por lo que su intensidad debe ser calificada como alta (3) dado que implica un grado de alteración mayor o el cambio total de la condición basal del humedal.
En relación con la sinergia, el EIA indica que “El impacto es simple (1), ya que los cambios graduales en la calidad del agua no producirán un efecto acumulativo o sinérgico del impacto con otros impactos del mismo Proyecto o de terceros”. Lo anterior es técnicamente errado según la metodología utilizada, debe considerarse como “acumulativo” (2) aquel efecto que al prolongarse en el tiempo, la acción del agente inductor (cambios en el proceso de intrusión salina), incrementa progresivamente su gravedad, al carecerse de mecanismos de eliminación con efectividad temporal similar a la del incremento del agente causante del daño. En este caso, en el expediente de evaluación se da cuenta que el impacto será siendo cada vez mayor hasta alcanzar recién la estabilización en un periodo entre 45 y 60 años.
Finalmente, sobre la relevancia, el EIA lo considera baja (1), “ya que la calidad del agua del río Maipo manifiesta contaminación por coliformes fecales alta concentraciones de sulfato, nitrógeno, alta turbidez, clasificando a las aguas de mala calidad y no aptas para riego, recreación con contacto directo, según la NCh 1333, ni para actividades pesqueras extractivas (según los lineamientos de calidad ambiental de aguas, LCAA).”. La justificación entregada evidencia la nula consideración y deficiente análisis técnico-ambiental sobre la importancia de la calidad del agua del humedal e ignora completamente los procesos ecosistémicos asociados. El EIA obvia que el humedal existe principalmente por las condiciones particulares de la calidad del agua y la geomorfología del lugar y dichas condiciones permiten que sea un ecosistema de importancia reconocida por los servicios ecosistémicos que entrega, por lo que considerando la metodología utilizada en este caso, debe considerarse de relevancia alta (3) dado que corresponde a un componente escasamente representado (de baja abundancia) y tiene una alta proporción de especies y componentes singulares o amenazados; provee servicios ambientales relevantes que le permiten interactuar con el resto del sistema; es un componente que posee un régimen de protección oficial; posee una alta valoración por su uso actual y no posee alternativas de reemplazo y es utilizado con fines culturales y económicos por comunidades tradicionales.
En base a lo anterior, de ponderarse debidamente cada criterio de la evaluación de impacto, esta resultaría en un ICI de -39 si se considera de extensión “local” (2), lo que implicaría que el impacto es de carácter significativo.</t>
  </si>
  <si>
    <t>487.	Hidrología: i. Impacto CHI-1: En el capítulo de evaluación de impactos ambientales se considera que el impacto en la variación del caudal es no significativo, sin embargo, como mencionamos en la sección 1b, no consideraron la presencia de una vertiente de agua, por lo que solicitamos la reevaluación de este impacto o considerar medidas de mitigación adecuadas.</t>
  </si>
  <si>
    <t>488.	Hidrogeología. i. Impacto CHG-2: La recarga natural de aguas subterráneas a diferencia de lo manifestado en el estudio, si se verá afectada en el sector de canteras, ya que la alteración de la geomorfología del sector, producida por la explotación de estas, afectará la escorrentía superficial de agua, afectando finalmente a la recarga de aguas subterráneas.</t>
  </si>
  <si>
    <t>489.	Ecosistemas acuáticos continentales
i. Impacto CEAC-2: La alteración de las comunidades acuáticas por afectación a los aportes subterráneo de agua al estero Ñanco, se verán afectados como ya fue indicado en la sección 2di, por lo que solicitamos reevaluar la hidrología del sector para una correcta evaluación de este impacto.</t>
  </si>
  <si>
    <t>490.	El proyecto incluye la construcción de un muro rompeolas, el que alterará la cuña salina, dándole un alcance de más de un kilómetro menor a la situación actual.
La construcción del Muro Rompeolas interrumpirá el transporte longitudinal de sedimentos y generará acreción de la línea de costa al sur del puerto, modificando completamente, y de manera irreparable, la morfología actual de la desembocadura del Río Maipo. Esto puede traer consecuencias tanto sociales como ambientales que no están siendo consideradas en el marco de la EIA, tales como la posibilidad de crecidas o inundaciones que podría generar el desborde de algunas zonas, así como cambios en la expresión biológica del Humedal.
De la misma forma, producto del Molo, la cuña salina tendría un alcance aproximadamente de
1.100 metros menor con respecto a la actualidad, reduciendo su influencia sobre el humedal de manera significativa, lo que podría cambiar radicalmente los procesos de mezcla entre agua salina y dulce, produciéndose 1.100 metros más hacia el oeste en consecuencia de la presencia de este Molo. Esta intrusión salina repercute directamente en cambios en el balance hídrico, la calidad del agua y, en consecuencia, el estado trófico. Por la misma razón, también se producirían cambios en la estructura de los ecosistemas al modificar los gradientes espaciales de las comunidades dulceacuícolas y marinas. Observación: Por todo lo anterior, el desplazamiento en más de 1 kilómetro de la cuña de intrusión salina es un elemento que debería ser considerado como impacto ambiental a evaluar, lo cual no fue tomado en cuenta por el Titular del Proyecto, contraviniendo lo establecido en el artículo 18 letra f) del RSEIA. El efecto que este Muro tendrá en el ecosistema de la zona debe ser estudiado y analizado, con respecto a los cambios en la condición fisicoquímica del estuario, puesto que repercutirá en la expresión biológica del humedal, y en consecuencia, en los objetos de protección ambiental.
En razón de todo lo anterior, corresponde al Titular considerar lo siguiente:
a)	Se pide al Titular realizar un levantamiento de información al respecto de la modificación en la morfología de la costa sur del puerto a raíz de la construcción del Muro Rompeolas, y analizar el impacto ambiental que esta modificación tendrá sobre la cuña salina y el Humedal.
b)	Se solicita al Titular que realice un estudio que proyecte a largo plazo el impacto que tendrá sobre los ecosistemas costeros la interrupción del transporte longitudinal de sedimentos a raíz de la construcción del Muro Rompeolas.
c)	Se requiere al Titular que realice un plan de medidas de mitigación, reparación y/o compensación referida a la posibilidad en el mediano y largo plazo de que esta modificación de la cuña salina genere crecidas, inundaciones y desbordes de algunas zonas del Humedal. De la misma forma se solicita que realice un Plan de Prevención de Contingencias y de Emergencias según lo expuesto en este punto.</t>
  </si>
  <si>
    <t>491.	Escasez de agua dulce: El Megapuerto demandará un uso intensivo de agua dulce. Actualmente la zona ya está con escasez de agua potable y la cuenca Del Río Maipo está en su menor nivel en décadas.</t>
  </si>
  <si>
    <t>492.	Falta de profundización en la estimación del Agua Industrial demandada para fases de construcción y crecimiento. Se realiza un desglose de caudales máximo y promedios mensuales por faena. Sin embargo, no se adjuntan memorias de cálculos, referencias ni anexos que hagan alusión a cómo se obtuvieron dichos caudales requeridos, ni las actividades específicas que se prevén en cada faena. Se señala que los datos fueron proporcionados por la Empresa Portuaria San Antonio (EPSA), pero no se ponen a disposición en el EIA. Además, las Tablas C1-38, C1-109, C1-110 y C1-111, que indican el desglose del requerimiento de agua industrial durante la fase de construcción y las distintas etapas decrecimiento, poseen datos que no concuerdan entre sí, pues la suma total es errónea. Se solicita al titular corregir e incorporar la memoria de cálculo de las estimaciones realizadas, desglosadas y justificadas por actividad. Además, deberá evaluar el impacto en la demanda de agua de las fuentes locales que surten agua a las comunidades locales y a la disponibilidad de agua existente en el área.</t>
  </si>
  <si>
    <t>493.	Sobre las zonas Afectadas del Proyecto: Aguas subterráneas y vertientes en zona de Impacto Ambiental de este Proyecto:
En la Cuenca del Estero el Sauce, que abarca 119, 4 km2 de superficie total con una longitud del cauce de 36, 6 km, y longitud de escurrimiento de 22, 8 km, posee puntos muy importantes donde se pueden encontrar aguas subterráneas y vertientes por la micro cuenca EL Canelo, que se presenta colindante a las áreas residenciales de LLolleo Alto, las aguas subterráneas a nivel internacional son consideradas en su tipología de gran valor por su buena calidad para uso doméstico, urbanos y de regadío de chacras existentes en ésta Cuenca. Considerada Vital en los últimos terremotos, pues una buena parte de las personas de la zona recurre a estas fuentes en situaciones de contingencia o desastres naturales., El Proyecto, no considera Cuenca el Canelo en LLolleo Alto perteneciente a la Cuenca Mayor del Estero el Sauce como fuentes de aguas vitales para las personas que habitamos estos territorios.</t>
  </si>
  <si>
    <t>494.	Por su parte, en relación al impacto del muro rompeolas en la variación de la calidad el recurso hídrico en el río Maipo y Estero El Sauce, por la eventual disminución de los aportes de flujos subterráneos por obras del Área Portuaria (CCAS-1), en el EIA se concluye que el impacto no es significativo dado que se constataría que en el estuario del Río Maipo no se advierte un proceso de mezcla vertical propio de ambiente estuarino (entre agua dulce y salada), lo que se contradice con lo indicado en anexo C4-9, en que sí se da cuenta de la ocurrencia de dicho proceso de mezcla, generando una incertidumbre sobre la materia, más aún cuando califica que este impacto tiene certidumbre 1, es decir, que ocurrirá con alta probabilidad, relevando la necesidad de nuevos antecedentes para clarificar dicha controversia. Asimismo, se estima que el EIA realiza una calificación errada respecto a los criterios de extensión, intensidad, sinergia y relevancia [15], de manera que al realizar una evaluación adecuada el ICI varía de -10 a -39, lo que implicaría un impacto de carácter significativo.</t>
  </si>
  <si>
    <t>495.	Así también, la cuña salina tendría un alcance aproximadamente de 1100metros menor a la situación actual, reduciendo su influencia sobre el humedal de manera significativa, lo que podría cambiar radicalmente los procesos de mezcla entre agua salina y dulce, los que con el proyecto se producirán 1100 metros más hacia el oeste. La intrusión salina repercute directamente en cambios en el balance hídrico, cambios en la calidad del agua y el consecuente cambio en el estado trófico; así como en cambios en la estructura del ecosistema al modificar los gradientes espaciales de comunidades dulceacuícolas y marinas.</t>
  </si>
  <si>
    <t>496.	Respecto a la Hidrogeología (3.9.1). Pese a que los objetivos son definir y caracterizar las unidades hidrogeológicas, esto se logra pobremente en el área de influencia, ya que no se logra definir la geometría del acuífero libre asociado a las Lagunas de Llolleo debido a que contaron con un Sondeo ND-0506-3987. En Hidrogeología es de vital importancia el modelo hidrogeológico para tomar decisiones respecto al Balance hídrico, se solicita transparentar y aclarar esta información.</t>
  </si>
  <si>
    <t>497.	Nos parece grave la intervención de las lagunas llamadas Ojos de Mar, ya que son parte de un ecosistema integrado en conjunto con la desembocadura del río Maipo. Este río tiene una alta importancia simbólica para nosotros, y como todos los ríos, tiene un carácter sagrado. La cuenca del río Maipo es un área cultural a la que pertenecen también la zona del secano costero hasta Quintay. Nuestros antepasados han transitado reiteradamente a través del valle del Maipo, estableciendo una relación territorial entre localidades del interior y la costa. Como antecedente histórico, Gines de Lillo fue uno de los primeros europeos que describió, muy someramente, a los pueblos indígenas de esta zona a principios del siglo XVII (1600-1605), ya que fue el encargado de mensurar las tierras que éstos poseían u ocupaban. En su informe, indica que los pueblos de indios del interior del valle del Maipo (Melipilla, Puangue o Pico, y Huechun) tenían "parientes" pescadores en determinadas caletas, lo que indica una territorialidad que aprovechaba los recursos alimenticios de diversos ecosistemas. Los de Melipilla tenían sus "parientes" pescadores en la quebrada de Calbín (Kallfün), hoy Isla Negra - Tabo norte; los de Huechun, tenían sus parientes pescadores en Duka-Duka, hoy Las Cruces, laguna El Peral; y los indios de Puange o Piku, tenían sus parientes en Paicoa o Paykowe, probablemente el actual Algarrobo y Quisco Norte. Adicionalmente, es conocido el valor histórico del río y el valle del Maipo, sobre lo que no es necesario ahondar. Si queremos enfatizar que espiritualmente el río conecta nuestro gran territorio desde la naciente del agua en la cordillera de Los Andes, hasta su desembocadura en el mar. Los Ngen' o espíritus protectores del río se expresan en todo su curso, protegiendo todas las zonas inundables, y que alguna vez fueron parte del río mismo, como lo son las lagunas ojos de mar. Por lo tanto, para nosotros resulta indispensable que dichas lagunas no sean intervenidas, lo que consideraríamos una transgresión al ngen' Maipo l'ewfû. Para los pueblos originarios, la transgresión a los Ngen' afecta en la salud de todo el territorio, su gente, sus animales, plantas, en fin, sobre todo el itrofill mongen o biodiversidad. La permanencia de la pesca chinchorro en esta zona evidencia la continuidad de la presencia indígena en el lugar, y por lo tanto, la continuidad de una relación de cuidado mutuo entre nosotros, los descendientes de este pueblo originario, y los ngen' del río, del mar y de la tierra. Por lo tanto, no podemos sino expresar nuestro más profundo rechazo a esta intervención.</t>
  </si>
  <si>
    <t>498.	En el punto 3.20.4.1.2. Calidad de agua. Antecedentes sobre la Normativa de Calidad de Agua
Respecto a este punto el titular señala: "El efecto probable de un determinado elemento o compuesto químico descargado en un ecosistema particular dependerá de la cantidad, solubilidad, antagonismo y sinergismo con otros elementos presentes en el medio, y naturalmente del tipo de comunidad biológica encontrada en ese lugar. En este sentido, el desarrollo de criterios y normas ambientales tiende a ser sitio-específico y su uso está restringido a las regiones geográficas para las cuales fueron desarrolladas. La normativa vigente en Chile sobre calidad del agua marina es la Norma de Calidad Primaria para la Protección de las Aguas Marinas y Estuarinas (OS 144/2009).
Con el objeto de verificar el cumplimiento de la Normativa vigente, ésta será contrastada con los resultados de calidad de agua medidos en la campaña de mediciones de terreno."
Cabe señalar que el titular hace mención a una normativa vigente de calidad primaria y no secundaria. El objetivo es determinar efectos en las comunidades biológicas o en un ecosistema particular como es la Bahía de San Antonio y no efectos a la salud de las personas. Por lo anterior y en virtud de la inexistencia de una norma de calidad secundaria para la Bahía de San Antonio, se solicita al titular basarse en normas secundarias internacionales de sitios específicos que cumplan con características biogeográficas similares a la Bahía en estudio.
La normativa vigente en Chile sobre calidad del agua marina es la Norma (OS 144/2009). Esta Norma establece criterios de calidad para la protección de las aguas marinas y estuarinas aptas para actividades de recreación con contacto directo de manera de salvaguardar la salud de la población, pero no de los ecosistemas marinos. Esta situación de falta de antecedentes nos afecta en el entendido que el titular debe proporcionar toda la información científica disponible, que permita evaluar los impactos, en especial al medio marino, ecosistema primordial para nuestra actividad.</t>
  </si>
  <si>
    <t>499.	Daño a la recarga de arena por cambio de corrientes: El análisis de impacto ambiental no contempla estudios como afectaría las corrientes que actualmente cargan con arena a la ribera costera al sur del Río Maipo, es decir, las playas de Santo Domingo, directamente vinculadas a la bahía del puerto de San Antonio. Tampoco analizan como el nuevo puerto afectaría la desembocadura Del Río Maipo, en sí muy sensible a los cambios por arrastre de arenas y corrientes estacionales.</t>
  </si>
  <si>
    <t>500.	EPSA debe aclarar los impactos acumulativos y sinérgicos que generará las actividades de dragado del proyecto con las actividades de dragado de las operaciones portuarias actuales, y como estas impactan a las actividades de extractivas de recursos naturales, y a la fauna en general.
EPSA, como administrador del puerto, debe presentar las áreas históricas de dragado, un detallado plan de largo plazo de las actividades de dragado proyectados por el proyecto y de las operaciones actuales, y evaluar los impactos sinérgicos.
EPSA también debe presentar las áreas de vertimiento de los dragados históricos y las áreas de vertimiento proyectadas por el puerto de San Antonio, y relacionarlos con el área de vertimiento del proyecto. Esto debido a la gran presencia de metales pesados detectados de la línea de base, que claramente no poseen un origen natural.</t>
  </si>
  <si>
    <t>501.	1.4.4. Ecosistema marino. El EIA no consideró en el área de influencia el recorrido de las embarcaciones, además, del aumento del tráfico y diversidad (tamaño y funciones) de estas en el medio marino. De manera que impide evaluar la sinergia de los impactos con la situación actual del puerto y, asimismo, no evalúa el aumento del riesgo de contaminación costera, asociados inherentemente a la actividad del proyecto, como lo son, el aumento de contaminación por ruido submarino y aumento en la probabilidad de derrames cómo ya ha ocurrido en la misma localidad hace algunos años [20]. El proyecto sólo reconoce en la Tabla ‘C7-2 Impactos Significativos identificados y medidas asociadas’, impactos en los ecosistemas marinos durante la construcción de las obras y no sobre la operación.</t>
  </si>
  <si>
    <t>502.	A mayor abundamiento, en relación al caso del proyecto Portuario-Minero Dominga, la Corte Suprema (12.907-2018), rechaza el segundo capítulo de la reclamación deducida por Andes Iron SpA, vinculados a la denuncia de vicios formales en la tramitación de las reclamaciones administrativas y en el pronunciamiento del Comité de Ministros, dictando fallo de reemplazo, mediante el cual, con el voto en contra del Ministro Sr. Blanco quien estaba por rechazar completamente la reclamación, este indica que el titular del proyecto insiste en su reclamación que la línea de base es completa y suficiente, fundada en la información que consta en relación al medio marino. Sin embargo, es un hecho indiscutido que la actividad de navegación, vinculada al transporte desde el lugar de acopio en Totoralillo hasta Puerto de Coquimbo, no fue considerada inicialmente en el proyecto, toda vez, que sólo se incorporó a través de la Adenda N° 3, a través de una sola campaña de dos días. En consecuencia, está en lo cierto el Comité de Ministros al establecer que, efectivamente, como lo asentó la COEVA, la línea de base vinculada la actividad de navegación es insuficiente, razón por la que no se puede evaluar el impacto que genera aquella en el medio marino afectado por el tránsito de las naves.</t>
  </si>
  <si>
    <t>503.	Dragado (Saneamiento, áreas marítimas, vertimientos y operacional)
Se considera que al momento de iniciarse las operaciones de dragado se verá disminuida la actividad pesquera, ya que, al existir un aumento en la flota de trabajo se impondrán limitaciones de circulación para los barcos pesqueros por seguridad, además de la perturbación en los ecosistemas marinos que la misma operación generará, considerando que actualmente gran parte de la pesca se lleva a cabo a unos 200 - 300 metros de distancia del borde costero y a unos 7 a 10 brazas de profundidad frente al puerto actual.
Los Siguientes extractos son recogidos del Dr. Sergio Navarrete, en sus apreciaciones al proyecto. “Estudios científicos demuestran que el forzamiento por los vientos meridionales predominantes, y que en el sector de estudio son ortogonales a la línea de costa y con una fuerte señal climatológica diaria (Narváez et al. Continental Shell Research, 2004), producen corrientes superficiales costeras en dirección norte que pueden transportar sedimentos desde el sector de la desembocadura del Río Maipo hacia la Bahía de Cartagena, llegando incluso a la costa de Las Cruces”.
“Esto implica que el sedimento en suspensión producido por el dragado durante la etapa de Construcción del PE puede afectar un área mucho más amplia que la definida en el AI. En particular, las comunidades intermareales y submareales de los sectores de Pelancura y Cartagena y, dependiendo de las cargas, también de Las Cruces, se verán afectadas”.
“La información existente también sugiere que el vertimiento de sedimentos del dragado también podría afectar comunidades y ecosistemas intermareales y submareales mucho más al norte (costa de Las Cruces) que lo definido en el AI. Pero la información presentada es insuficiente para evaluar si tal impacto puede ocurrir”.
“Como se indica arriba el objetivo del proyecto importa un aumento en riesgos de derrames, la zona de Pelancura y Cartagena están al alcance casi inmediato de potenciales contaminantes superficiales, y que el sector de Las Cruces y toda la costa de Bahía Cartagena pueden ser afectadas en pocas horas”.</t>
  </si>
  <si>
    <t>504.	La desaparición de Playa Grande de Cartagena y Las Cruces se debió a varios factores. Algunos de estos factores son de carácter natural, como las dinámicas tectónicas que produjeron un ligero hundimiento de la placa en la zona central de Chile, luego de los terremotos de 2010 y 2015. Otros factores son de carácter antrópico, como la extracción a escala industrial de arenas a lo largo de todo el cauce del río Maipo y de los esteros de Cartagena y La Cigüeña.
El uso de las aguas de estos cursos fluviales para la agricultura y el consumo humano e industrial también impiden que los sedimentos fluyan libremente, lo que sumado a la sequía, ha reducido casi por completo la llegada de estos sedimentos hasta el mar.
Si bien la desaparición de Playa Grande de Cartagena a resultado positiva para la comunidad, dado que esto ha desincentivado el arribo masivo de veraneantes durante enero y febrero, reduciendo con ello la enorme saturación y presión sobre nuestra ciudad. No deja de ser preocupante la situación de vulnerabilidad en la que están quedando todas las zonas costeras más bajas e inundables de la comuna, las que representan cerca del 60% del área costera de Cartagena y buena parte del área costera de El Tabo.
De construirse el mega puerto tal como está planteado, implicaría literalmente una sentencia de muerte sobre Playa Grande de Cartagena y Las Cruces, debido a que esto modificaría la ya casi inexistente pluma de sedimentos desde la desembocadura del río Maipo, redireccionándola mar adentro, lo que produciría que los sedimentos pasen de largo frente a nuestra bahía para acumularse luego en Punta de Tralca. Mi petición es que se realice un estudio en profundidad sobre la situación actual de Playa Grande y desarrollar modelos predictivos rigurosos que indiquen claramente cuáles serán las dinámicas de este fenómeno en el futuro, para desarrollar con ello las medidas de mitigación que puedan ser procedentes y que se demuestre con antecedentes científicos acuciosos cuáles serían las consecuencias de redireccionar las plumas de sedimentos si se construyera el mega puerto.</t>
  </si>
  <si>
    <t>505.	EPSA debe aclarar los impactos acumulativos y sinérgicos que generará las actividades de dragado del mega puerto con las actividades de dragado de las operaciones portuarias actuales, y como estas impactan a las actividades de extractivas de recursos naturales, y a la fauna en general.</t>
  </si>
  <si>
    <t>506.	La ejecución del Puerto Exterior de San Antonio, afectará adversamente el medioambiente del borde Costero de las comunas de Cartagena y El Tabo, al desviar el curso de las aguas del Río Maipo mar afuera y que es la fuente de las arenas metaliferas grises, que forman sus playas -Playa Grande- por 7 kilómetros comunes. Implicando acelerar la invasión del mar hacia tierra.
La construcción misma, generará sedimentos de cementos y otros contaminantes, que por la dirección norte de las corrientes marinas y del Río Maipo, se depositarán sobre sus playas, perjudicando el atractivo turístico, que es la principal fuente de ingresos en verano de sus habitantes.
El mayor tráfico naviero, el cual ya se observa con naves a la gira frente al horizonte, de ambas comunas, generan elementos contaminantes no deseados hacia su borde Costero.
Las operaciones de dragados y el lastre que generará como el ya observado el año 2015 por ampliación de sitios de atraques del Puerto de San Antonio, se depositaron frente al borde Costero de ambas comunas, no respetando en toda su extensión las 5 millas mar afuera y perjudicando el caladero de peces frente a Las Cruces, que es el principal de los pescadores de San Antonio. Lo cual se verá acrecentado por esta nueva expansión portuaria, de mayor extensión, perjudicando la flora y fauna del mar circundante de ambas comunas.</t>
  </si>
  <si>
    <t>507.	A pesar de los cambios que el proyecto provocará en la morfología de Santo Domingo, no se fundamenta adecuadamente la suposición de que no tendrá impacto en esta playa, que, es evidente que no se considera el rol que cumple la Reserva Nacional El Yali que se verá directamente afectada debido a la interrelación con estos humedales costeros y por la dinámica del movimiento de las aves.
¿Cómo se mitigará esta gran pérdida? ¿Cuáles son los fundamentos con respaldo científico de que el borde costero de Santo Domingo no será afectado?</t>
  </si>
  <si>
    <t>508.	Deficiente evaluación de los impactos CRHM-1 “Alteración del régimen local de corrientes y sedimentación, producto de la construcción del rompeolas en el Área Portuaria” y ORHM-1: “Cambios en fondo marino producto de acreción debido al efecto del rompeolas durante la operación del Proyecto”.
Tanto el impacto CRHM-1 como el ORHM-1 se relacionan también con los cambios en el proceso de intrusión salina. En ambos casos el impacto es calificado como “no significativo” por resultar en un ICI de -24.
De la mera revisión de los criterios utilizados para evaluar su significancia, se identifican los mismos errores indicados en las observaciones asociadas al CCAS-1, en especial sobre el criterio de relevancia, dado que no consideran que, como consecuencia de la alteración del régimen de sedimentación, esto generará también cambios en la dinámica del humedal por el cambio que producirá en la desembocadura misma, en específico sobre la dinámica de la barra de arena, incluso alterando la velocidad de salida de la boca del humedal y, en consecuencia el alcance del fenómeno de intrusión salina.
En este sentido, cabe recordar lo indicado anteriormente en este informe sobre que los estudios técnicos acompañados en el EIA recomendaron la incorporación de un seguimiento ambiental para evaluar los cambios en la línea de costa, lo que no fue considerado en el Capítulo 9 respectivo.
Los cambios en la dinámica de la barra de arena son también de alta relevancia para el humedal, dado que podría modificar los tiempos de residencia del agua, lo que repercutiría en la composición fisicoquímica y en el estado trófico del humedal.
Asimismo, son conocidos los problemas ambientales y sociales que genera en algunos humedales costeros la dinámica de cierre y apertura de la barra de arena, un ejemplo de esto es la situación que ocurre en la desembocadura de estuario de Llico (Región del Maule), que controla el agua de la Reserva Nacional Laguna de Torca y de Lago Vichuquén. Era conocido que se intervenía de forma no natural el régimen de apertura y cierre natural de la barra de arena, lo que repercutía en problemas en procesos de eutrofización y variaciones significativas del nivel de agua.
En el caso del Humedal Río Maipo, producto de la construcción del rompeolas que generará un proceso de acreción que modificará la boca de la desembocadura misma, en casos de cierre de esa barra de arena, esto traería consecuencias sociales y ambientales que no están siendo consideradas en el marco de la evaluación de impacto, tales como crecidas o inundaciones que podría generar un desborde en algunas zonas y cambios en la expresión biológica del humedal.
En ese sentido, se considera que el EIA no evalúa todos los impactos derivados del proceso de acreción y pondera indebidamente el ICI. A saber, en los casos de los impactos CRHM-1 como el ORHM-1, se cuestiona su intensidad y relevancia, tal como se hizo para el caso anterior, dado que debiera ser considerada como alta (3), dado que afecta factores determinantes del humedal Río Maipo.
De considerarse debidamente la relevancia, sin entrar en el detalle de las falencias en el criterio de intensidad, el ICI resultaría en -36, resultando en que ambos impactos deben ser considerados como significativos.</t>
  </si>
  <si>
    <t>509.	El titular deberá incorporar los impactos significativos sobre los ecosistemas marinos durante la etapa de Operación del Proyecto respecto del suelo marino y de las aguas en función del ejercicio de la actividad portuaria:
•	Impactos en la cantidad y calidad del Suelo: Modificación propiedades físicas y biológicas.
•	Impactos sobre zona litoral Seguimiento estabilidad de perfiles, forma en planta de playas, impacto por modificación de línea de costa.
•	Seguimiento perfil sumergido y perfil emergido, evolución temporal.
•	Definir situación de equilibrio: evolución anual, batimetría y perfile.
•	Impactos en Calidad de Aguas Cambios en las propiedades físicas. y microbiológicas: uso de scrubbers, eventuales derrames, entre otros.</t>
  </si>
  <si>
    <t>510.	Sobre la playa Marbella en la comuna de Santo Domingo al sur de la playa de Llolleo ¿de qué forma la empresa estatal EPSA resguardara que esta no desaparezca o sea intervenida por las externalidades negativas del proyecto?</t>
  </si>
  <si>
    <t xml:space="preserve">
511.	El proyecto tampoco señala el daño que generará el ruido submarino gracias a la construcción de este proyecto.</t>
  </si>
  <si>
    <t>512.	El proyecto identifica pobremente la Ecorregión Marina de Chile Central la cual se sitúa dentro de la provincia marina del Pacífico Sureste Templado Cálido, reino Sur América Templado. De acuerdo a Spalding et al. (2007). Lugar donde se pretende emplazar el proyecto “Puerto Exterior”, además de no considerar de forma exhaustiva la dinámica de especies y condiciones ambientales del mismo, las cuales serán severamente afectadas para la fauna, pescadores ancestrales de la zona. Si bien considera una pre evaluación según los parámetros CONAMA, estos no consideran en el escrito la estimación de emisión de contaminantes varios. Se solicita priorizar un modelo cuantitativo que considere dispersión y transformación de contaminantes en la zona afectada.</t>
  </si>
  <si>
    <t>513.	El proyecto no hace ningún tipo de mención de la relación agua de lastre que involucran los modelos New-Panamax (Clase D, de 370 m de largo) o Post-New-Panamax (Clase E, de 400 m de largo y calados de más de 16 m bajo la superficie del mar), las que en su conjunto pretenden movilizar un total de carga mayoritariamente contenerizada de hasta 6 millones de TEU/año, los cuales tendrán permitiendo el atraque simultáneo de hasta 4 naves portacontenedores de última generación denominados Post-New-Panamax en cada terminal.
Los cuales para efectos de flotación y balance de la nave requieren una cantidad a lo menos similar de agua de lastre las cuales transportan especies exóticas fuera de su rango de distribución las cuales pueden llegar a establecerse y cambiar drásticamente el ecosistema, sus funciones y composición de especies (Hayes &amp; Sliwa 2003, Molnar et al. 2008). Las especies que logran establecerse y dominar son llamadas especies alienígenas o invasoras (Clinton 1999, Ojaveer et al. 2014), y han sido identificadas como una de las 4 mayores amenazas para los océanos del mundo, causando impactos ambientales, cambios en la función del ecosistema, impactos en la salud y bienestar humana, económicos y culturales (FMAM-PNUD-OMI 2009, Tamelander et al. 2010). Cuando esto ha ocurrido, sus consecuencias han sido casi catastróficas e irreversibles, por lo que un enfoque precautorio sugiere que cada buque que transporte agua de lastre debe ser tratado como un riesgo potencial (David &amp; Perkoviè 2004).
El territorio marítimo nacional, incluyendo islas oceánicas abarca 3.271.596 km2 (Ubilla 2011). Sin embargo, la plataforma costera es estrecha, siendo posible encontrar una profundidad de 200 m dentro de 12 millas náuticas desde la costa. Considerando la reglamentación de 200 millas de distancia con la costa resulta ser insuficiente para evitar la propagación de especies.
Se solicita al puerto que realice una exhaustiva verificación del adecuado recambio de agua de lastre discriminando entre aguas costeras y oceánicas de acuerdo a Murphy et al. (2006). debido a que cuenta con factores que riesgo que condicionan a elevar el riesgo asociado considerablemente y evitar realizar una inspección visual del agua de lastre (OMI 2004); ya que está documentado que resulta inoperante. Por lo expuesto, se sugiere al titular retirar el proyecto presentado, el valor económico no puede estar por sobre la comunidad y el balance ecológico que existe entre la playa, los humedales y el estuario al que pretenden atentar con efectos irreversibles.</t>
  </si>
  <si>
    <t>514.	El cambio de la sedimentación del río Maipo, no se estudia ni modela en su efecto sobre las playas al norte de San Antonio. Hemos visto una reducción significativa en la playa grande de Cartagena, la intervención del puerto exterior tendrá efectos en la dirección de estos sedimentos, este tema no se explica en ninguna parte del estudio.</t>
  </si>
  <si>
    <t>515.	El EIA no cumple con los criterios mínimos que justifiquen la eliminación de las lagunas de Llolleo como única opción para el desarrollo del proyecto. Efectivamente, antes de decidir eliminar un componente ambiental deben priorizarse alternativas de mitigación y/o reparación ambiental (art. 66 y 100 del RSEIA), que busquen la mantención o la conservación de los ecosistemas o espacios naturales que el proyecto intervendrá. En este caso, la justificación entregada por el proyecto (Importancia de la actividad económica y compatibilidad territorial) atenta contra el principio de desarrollo sustentable y es insuficiente por si misma para justificar la eliminación de humedales costeros de importancia, como lo son las lagunas de Llolleo.
pregunto:
¿Qué medidas se tomarán para reemplazar la absorción de CO2 que realiza hoy en día el Humedal Urbano Ojos de Mar?
Todos ya sabemos que un Humedal absorbe, dos veces más que un bosque, CO2, este proyecto además de remover el Humedal, romper su equilibrio hídrico, no fundamenta esta gran pérdida de Absorción de CO2 con ninguna de sus medidas propuestas.
¿Que medida de mejora y superior a la existencia de este humedal en el lugar estratégico que se encuentra propone el proyecto PE?
El PE lo destruiría y al mismo tiempo aumentaría al triple la polución ya existente en la comuna (según su propia Línea de Base)
Aumentará tráfico de barco (que también nos tiran sus residuos a la atmósfera), aumento de camiones, y disminuir las áreas verdes urbanas.
¿De qué clase de Mitigación, restauración y compensación estamos hablando?
Favor hacer una tabla de ellas (perdida de espacios y reposición de espacios con metros y medidas reales) mostrando las hectáreas de perdida y las de mitigaciones porque no me cuadran los m2 o hectáreas, donde estaría la ganancial.</t>
  </si>
  <si>
    <t>516.	En el anexo C7-4, Nuevo Humedal en Parque DYR, página seis aparece la siguiente nota: “Durante la etapa de construcción se considera la implementación de una instalación de faenas, la que se construirá en el área portuaria, en un sector en el que actualmente existen tres lagunas: laguna norte, laguna sur y laguna menor”; en otras palabras, los ojos de mar serán tapados con cemento. El impacto ambiental por la eliminación de las lagunas de LLolleo y la construcción de un murallón rompeolas en la ribera norte de la desembocadura del humedal Río Maipo. El impacto será grave y significativo como la pérdida de hábitats terrestres y acuáticos de la fauna nativa ante la eliminación de la laguna de LLolleo.
El riesgo que al que está expuesta la población con el traslado de material “contaminante”. Se pierde espacio para la población flotante y para la flora y fauna de San Antonio; Por lo demás, el crecimiento del puerto no beneficia a los ciudadanos de San Antonio ni en lo laboral, tampoco en lo económico.</t>
  </si>
  <si>
    <t>517.	Daño a humedales desembocadura rio Maipo: Toda la desembocadura alberga humedales conectados con los de Llolleo, es un ecosistema en extremo sensible. El aumento de tráfico de camiones, ruido, los cambios en los suelos, alterarán el comportamiento migratorio de las aves y pequeños mamíferos silvestres que se desplazan en el sector. Las medias mitigadoras no contemplan la contaminación acústica permanente que se extenderá mientras el puerto exista.</t>
  </si>
  <si>
    <t>518.	Daños al Estuario del río Maipo y a sus recursos: ¿cómo fueron evaluados, valorizaciones, cuales son dichas evaluaciones y cuales las medidas de todo orden para evitar los daños a este sistema natural y a los recursos pesqueros presentes en el, incluyendo las compensaciones a la pesca artesanal? El titular no acredita el estado, comportamiento, efectos ni medidas sobre toda la cadena productiva marina que presenta este ecosistema, incluyendo semillas, nutrientes marinos, ova y desova, etc. y que es la base de sustentación de nuestras actividades.</t>
  </si>
  <si>
    <t>519.	El EIA no fundamenta adecuadamente la no evaluación de los impactos sobre la Reserva Nacional El Yali, pese a los cambios que el proyecto producirá en la morfología de la costa de Santo Domingo, y pese a que intervendría dos humedales costeros de importancia, como lo son las lagunas de Llolleo. En ese sentido, no se considera el rol que cumple la Reserva Nacional El Yali en la interrelación de humedales costeros y en la dinámica de movimiento de las aves.</t>
  </si>
  <si>
    <t>520.	Este proyecto PGE pretender destruir todo el ecosistema que se encuentra en el sector sur, incluyendo las lagunas Ojos de Mar, desembocadura del Rio Maipo, Playa Llolleo y Estero El Sauce, donde conviven mas de 180 especies y miles de aves migratorias que usan este Humedal para descansar y alimentarse, ninguna compensación y mitigación podrán reemplazar esta biodiversidad y ecosistema menos aun cuando el titular no reconoce este espacio como un Humedal Urbano y solo pretende taparlo con cemento...</t>
  </si>
  <si>
    <t>521.	En atención al proyecto "Puerto exterior San Antonio", y en base al objetivo planteado por la empresa expreso mi opinión. Voy a apelar a la consideración de la comprobación empírica, pues es aquella que maneja un ciudadano común y corriente.
Primero, es sabido que los cuerpos de agua cercanos al borde costero, especialmente aquellos que poseen una superficie considerable actúan como verdaderos receptores de probables crecidas de aguas provenientes de periodos lluviosos o en casos de tsunamis retención y disminución de los daños asociados al fuerte oleaje.
Segundo, los cuerpos de agua, acuíferos u ojos de mar que se verán afectados por el proyecto, están directamente relacionados con el sistema de descarga de agua del río Maipo, resulta totalmente incomprensible separar o desligar un ambiente acuático de otro. ambos están separados por mínima distancia por lo que su afectación es muy probable que tenga un fuerte impacto en la desembocadura de la reciente zona declarada Santuario de la Naturaleza.
Tercero, el país vive una situación de más de tres décadas de constante merma en la cantidad de agua recibida mediante precipitaciones. La sequía es una realidad de la cual la quinta región ya no es ajena. Procesos de desertificación en la zona son noticia desde hace años. Intervenir, secar. rellenar, reemplazar agua por material de relleno, resulta del todo incomprensible. Eliminar un recurso hídrico que a pesar de los períodos de sequía que enfrentamos con la finalidad de aumentar la superficie útil del puerto no justifica su construcción.
Cuarto, Los terrenos aludidos que para la empresa portuaria no representan, al parecer, mayor cuidado o importancia por su aparente "abandono", es parte de una política en la cual crecimos y nos acostumbramos, que indica que aquel lugar sin dueño o propietario conocido es apta para convertirse en vertedero clandestino o sitio eriazo sin gobierno alguno. Hoy organizaciones sociales y personas naturales han descubierto el valor de los espacios abiertos, amplios, con ambientes en algunos casos dañados pero que con cuidados mínimos son posibles de recuperar. Los ojos de mar aludidos en el proyecto perfectamente son anexables al Santuario de la Naturaleza Rio Maipo, por lo tanto mediante una evaluación no sesgada es posible realizar esa acción y sumar áreas verdes asociadas a cuerpos de aguas en zonas costeras, como terrenos de afectación fiscal con resguardo del Estado para disfrute y goce de los ciudadanos.
Quinto, Los cuerpos de agua en cuestión, son albergue de variadas formas de vida, en visita a dicho lugar realizada por quien suscribe, fue posible de observa una variada cantidad de especies de aves, dejando registro de ello. Garzas Chica, Garza Grande, Picurio, Pato Colorado, Pato Rana, Pato Rinconero, Pato Yeco, Pato Gargantillo, Trabajador, Siete Colores, Cisne coscoroba entre otras aves son especies habituales de su entorno. Viven y se alimentan es sus aguas. Eso sin contar con fauna que no existiendo un estudio acabado de ello, realizando observaciones diurnas y nocturnas nos arrojaría luces respecto a la caracterización de especies que habitan el lugar.
Sexto, Esta comprobado que Chile es el lugar de descanso de las aves migratorias del extremo norte de América, así en viajes de 30.000 kilómetros, numerosas aves llegan a nuestro país como destino final de sus procesos migratorios. La desecación y eliminación de dichos ojos de mar, se sumaría a la creciente ola de supresión de humedales costeros. Aún no existen datos que contrasten los daños entre lugar de anidación en el extremo norte de América con la población migratoria que debe alimentarse y reproducirse en el extremo sur de nuestro país. En la medida que se siga restringiendo los puntos de llegada de dichas aves la carga o saturación de las zonas restantes será un nuevo problema que resolver.
A los puntos señalados antecedentemente quisiera que fueran considerados para no aprobar dicho proyecto, por lo perjudicial en múltiples aspectos que tendrán incidencia directa en la población aledaña, en la macrozona central y en el país al incentivar proyectos destructivos que no son capaces de convivir con los entornos naturales. Agradecido por la oportunidad de realizar estos descargos.</t>
  </si>
  <si>
    <t>522.	Al evaluar los impactos sobre el humedal Ojos de mar, el Titular olvida una condición que es propia de los humedales, cual es la interacción e interconexión entre los mismos. Así por ejemplo, el Santuario de la Naturaleza del río Maipo está íntimamente ligado con las lagunas Ojos de mar, Laguna Cartagena, laguna El Peral, y con la RN Sitio Ramsar El Yali. De modo tal que cualquier posible impacto que pueda generarse sobre uno de estas unidades podría incidir en el otra, como sería, por ejemplo, la migración de avifauna desde Ojos de mar, y las consecuencias en la composición, estructura o función de las unidades receptoras de ejemplares o especies. Esto sumado al estrés hídrico en que se encuentran estas unidades por el cambio climático, hace que cualquier tipo de migración entre estos pueda ser catastrófica.</t>
  </si>
  <si>
    <t>523.	Al no realizar la evaluación de interacción e interconexión de los humedales costeros de la provincia, el Titular elude la naturaleza preventiva del SEIA.
Conocido es el proceso de erosión costera que han sufrido las playas de la Comuna de Cartagena (acá una noticia del año 2019: https://www.cnnchile.com/pais/cientificos-buscan-descubrir-por-que-se- estrecho-la-playa-grande-de-cartagena_20190204/). En este sentido, la investigación reciente ha documentado el retroceso de las playas de la costa de Chile central, sin embargo no se han obtenido conclusiones definitivas respecto de este fenómeno. (https://www.cigiden.cl/coastal-erosion-in- central-chile-a-new-hazard/)
Si bien no se tiene certeza de los motivos del estrechamiento de las playas, y en particular de la playa Chica y la playa Grande de Cartagena, la evidencia parece indicar que es una combinación de factores vinculados al cambio climático: antropización de las playas (construcciones sobre la arena, muros de contención, canalización de afluentes, etc.), el aumento del ritmo e intensidad de marejadas y disponibilidad de sedimentos como arena, limo y arcillas que se contrapongan a la erosión del mar. En este sentido, si se observa la morfología de la costa que va desde la desembocadura del río Maipo hasta la playa grande de Cartagena, y para quien conoce el territorio, es conocido el fenómeno de transporte de sedimentos que aporta el río Maipo al océano, como muestra la imagen, que transporta gran cantidad de sedimentos en dirección norte, que son acretados a la costa dada la dirección del oleaje.
Si bien aún no está determinado con suficiente certeza, parece ser que el estrechamiento de la playa de Cartagena tiene como uno de sus factores la menor disposición de carga sedimentaria producto de la progresiva disminución del caudal del Río Maipo, pues dicha carga sedimentaria actúa como factor estabilizador.
Es claro que la construcción del Puerto Exterior impactará en las dinámicas de transporte de sedimentos provenientes del Río Maipo. Según la modelación presente en el EIA se generaría una zona de acreción en el borde sur del nuevo rompeolas y otra en el sector sur de la desembocadura del río en la comuna de Santo Domingo.
Lo que está ausente del EIA y que motiva esta observación, es que el EIA no presenta argumentos respecto de la relación que tiene el cambio en las dinámicas sedimentarias debido a la construcción del rompeola y la estabilidad de las playas de Cartagena.
Resultaría gravísimo que debido a la construcción del rompeola, se acelerara de forma irremediable la pérdida de las playas de Cartagena y con ello su principal atractivo turístico y fuente económica. En ese sentido, creo que resulta necesario estudiar el impacto que tendría la construcción del rompeolas sobre las playas de Cartagena a fin de descartar impactos o bien establecer medidas de mitigación y compensación.</t>
  </si>
  <si>
    <t>524.	El proyecto tiene la potencialidad de generar impactos ambientales no evaluados en el estudio presentado. El proyecto Puerto Exterior se emplazaría en un área de inmensa significación ambiental, situándose en la única playa con acceso público que sobrevive en la comuna de San Antonio, a saber, la Playa de Llolleo, en la que desemboca el Río Maipo y donde se sitúa el Humedal Ojos de Mar, compuesto de dos lagunas principales y una tercera laguna denominada “Laguna Sur”. Adicionalmente, en la orilla sur de la desembocadura del Río Maipo existe el Humedal del mismo nombre, y se extiende la Playa de Marbella, siendo esta un balneario habilitado, y que es uno de los atractivos turísticos de la comuna de Santo Domingo.
Por la magnitud del proyecto en evaluación, los impactos ambientales y afectaciones de la construcción y operación del puerto exterior se extenderían evidentemente a toda la zona recién mencionada, dañando fuertemente las dinámicas naturales del ecosistema compuesto por las playas y humedales mencionados, su valor turístico para las comunas de San Antonio y Santo Domingo, y el acceso de ambas comunidades a estas áreas de esparcimiento y apreciación natural. Pese a lo anterior, el EIA presentado por el Puerto, omite especificar las afectaciones que se producirían en parte de este ecosistema, que debe ser considerado como un todo interrelacionado y cuya sobrevivencia depende del conjunto de sus partes. Así, las falencias que se identifican son las siguientes:
a)	No se identifica el Santuario de la Naturaleza Humedal Río Maipo como área protegida en el EIA. Considerar los impactos de esta zona es fundamental para la correcta evaluación de la vialidad del proyecto. La omisión constituye una negligencia grave, dado que EPSA es parte del comité operativo para la administración de este santuario.
b)	Como señala fundación Cosmos en su informe, el EIA del Puerto no identificó el Humedal Río Maipo como humedal presente en un área urbana, no evalúa los efectos en este del proyecto puerto Exterior, no ofrece medidas de mitigación, reparación y/o compensación ni un plan de seguimiento de variables para los daños evidentes que podrían producirse en el ecosistema del Humedal y su valor natural y turístico.
c)	No se considera seriamente la pérdida del acceso público al borde costero, ni la pérdida de la Playa de Llolleo como uno de los impactos del proyecto. Las medidas de compensación ofrecidas (Paseo Molo) no ofrecen un reemplazo equivalente para la pérdida del área de esparcimiento, baño y recreación que hoy constituye la playa. Adicionalmente se ofrece como medida de compensación un proyecto que representa una obligación actual y pendiente de EPSA, en el marco de la aprobación de la Modificación del Plan Regulador Comunal del Sector Portuario Sur de la comuna de San Antonio, por lo que no puede ser considerada como suficiente en ningún caso.
d)	No se considera que el Humedal Ojos de Mar esta en proceso de ser declarado Humedal Urbano, de acuerdo a la ley de Humedales, cuyo reglamento ha sido recientemente promulgado. En él habita un número considerable de especies, principalmente aves migratorias que son parte importante del patrimonio ecológico de la comuna, que nos son susceptibles de reubicar naturalmente en otro lugar. La interacción de la comunidad con las aves, su contemplación y presencia constante es un valor ambiental y patrimonial de relevancia que se vería irreversiblemente afectado por el desarrollo del Puerto exterior como hoy esta pensado.
e)	La medida de compensación ofrecida para compensar la pérdida del Humedal Ojos de Mar y la Laguna Sur no es una medida adecuada, equivalente, o suficiente para el daño que se producirá. Ello porque no existen garantías científicas para asegurar que la flora y fauna presente en el humedal se traslade efectivamente a la laguna artificial que se proyecta en el Parque Dyr, ni que ella sea apta para la reproducción de los ciclos ecológicos que hoy se desarrollan. Informes de expertos, tales como el presentado por la fundación Cosmos en el contexto de este proceso de participación detallan las características fisicoquímicas presentes en el Humedal que no es posible replicar en un espacio artificial.
f)	La medida de compensación de construcción de la laguna artificial en el Parque Dyr no es una medida satisfactoria porque interviene otro espacio de significancia para la comunidad de Llolleo y Tejas Verdes, genera nuevos impactos ambientales que no han sido considerados, y resta espacios recreativos y de esparcimiento que se suman a la pérdida de la playa de Llolleo. El Parque Dyr es un espacio de relevancia, constituye una de las escasas áreas verdes abiertas y accesibles a la comunidad sanantonina y es lugar de realización de actividades recreativas, deportivas y de otros tipos. Por último, se proyecta su construcción en terrenos que no pertenecen al Puerto por lo que no existen garantías de que la construcción de dicha laguna vaya a concretarse efectivamente, sumado a que se haya en curso el diseño de un parque urbano en el mismo lugar, que también se encuentra en evaluación.</t>
  </si>
  <si>
    <t>525.	Por el contrario en el Capítulo 4 (página 400), sólo se evaluó la modificación morfología de la desembocadura del río Maipo, alargamiento, provocando cambios significativos en la intrusión de la pluma salina. conforme a lo siguiente: 'De acuerdo con el régimen de perturbación futuro, simulado en base a los tiempos de retorno de las crecidas. representa el régimen de perturbación del nivel del agua libre en el estuario y áreas vecinas. Con un tiempo de T=2 años, en la situación con proyecto, significa una alta probabilidad del espejo de agua en algunas áreas, lo que puede provocar un cambio en la extensión de los ecosistemas dependientes del agua libre. En este caso hay una alta probabilidad que se expandan algunos ecosistemas. como el "humedal del macrófitas", que se encuentra en la ribera surde la desembocadura, ocupando áreas actuales que corresponden a "matorral dunario", Tanques "bosque ribereño" y matorral "ribereño tardío" o eventualmente lagunas temporales que forman parte de la situación actuar. De lo anterior, se entiende, lo siguiente: Que, el espejo de agua aumentaría sus dimensiones. Que habrá nuevas zonas inundables
Finalmente este impacto ha sido catalogado por el titular como medio No Significativo, sin embargo. dada la incertidumbre y la temporalidad de los impactos, es que deberá realizar su revaluación se solicita un proyecto específico para su fin.</t>
  </si>
  <si>
    <t>526.	No existe en el EIA evaluación ni plan que permita restituir o compensar la actividad biológica que se desenvuelve en la Playa y dunas de Llolleo por motivos de destrucción, fragmentación y pérdida de hábitat para distintas especies que utilicen este lugar como para forrajeo, descanso y reproducción. Solo se generan medidas que apuntan a la recuperación del espejo de agua, más no al complejo mosaico ambiental existente en el lugar. Por lo que es correspondiente realizar las indagaciones y planes de medidas en función a los distintos subsistemas ecológicos existentes en toda el área de Influencia.</t>
  </si>
  <si>
    <t>527.	Cauces naturales afectados
•	Río Maipo, esteros San Juan, El Sauce, Ñanco, Leyda, Arévalo, Cuncumén y las quebradas El Bajo, El Tranque, Cementerio y Chacrilla corresponden a territorios que conforman cauces de esteros y quebradas, sub cuencas, que es imperativo la conservación de la flora y fauna silvestre propias del lugar, debido a la sequía que afecta la zona central lo más razonable, lógico es mantener su estado natural para la conservación de las aguas dulces superficiales del ecosistema de desembocadura del Río Maipo.
•	De suma importancia señalar que las obras se emplazan en un área de alto valor ecológico reconocido nacional a internacionalmente por distintas organizaciones no gubernamentales, estatales y ciudadanas. Por ende la zona si bien no cuenta con un carácter legal de protección se enmarca en la protección de Ley de Humedales urbanos que puede ser aprobado y eso generaría un área de carácter legal protegiendo el ecosistema.
Al generar este proyecto se vería modificada la geomorfología de la desembocadura del río Maipo de manera irreparable e incompensable, por que la escala geológica de formación de una desembocadura toma millones de años. Acción que dicho proyecto no puede compensar ni mitigar. Se alteraría toda la vida del estuario del río Maipo, flora y fauna del santuario y de los humedales Ojos de mar. Dicha acción va en directa contraposición con lo establecido en el plano regulador intercomunal.
Se hace por lo tanto incompatible con el desarrollo socio ambiental de las comunas de San Antonio y Santo domingo, que cuentan con áreas naturales de carácter mundial en lo que respecta a la biodiversidad.</t>
  </si>
  <si>
    <t>528.	Necesidad de aclarar y ampliar los antecedentes del capítulo 4 del EIA, en razón a impactos no evaluados. El EIA del proyecto reconoce 13 impactos significativos (Capítulo 4, Título 7), De esos 13, 5 son impactos significativos que están directamente asociados al secado y relleno de cuerpos de agua:
(i) la pérdida de hábitat asociado a las Lagunas de Llolleo, para fauna nativa, (ii) la afectación de fauna nativa de baja movilidad a causa de las partes y obras del proyecto, (iii) la pérdida de hábitat acuático en las lagunas de Llolleo, (iv) la afectación de sitios de significación cultural de la comunidad en el borde costero de Llolleo, y (v) la alteración a los sitios de significación naturales de los grupos humanos indígenas. Sin embargo, cabe destacar que varios servicios se han pronunciado respecto de la necesidad de aclarar y ampliar los antecedentes del Capítulo 4 del EIA, en miras a incorporar impactos no evaluados. Entre ellos se consideran impactos sobre Áreas Protegidas y Sitios Prioritarios para la Conservación, en particular La Reserva Nacional El Yali y el Santuario de la Naturaleza El Peral, atendido que entre los objetos de protección de ambas unidades se encuentra la avifauna nativa, que se desarrolla y permanece gracias a la red de lagunas presente en la zona costera. En ese sentido, el titular debe modificar el capítulo 4 de su EIA, considerando los impactos del proyecto en las áreas protegidas anteriormente señaladas, así como en el Santuario de la Naturaleza Humedal Río Maipo. Asimismo, se solicita agregar y/o modificar las medidas de mitigación, compensación y/o reparaciones pertinentes para dichos impactos, o en su defecto, desarrollar en detalle por qué las actividades asociadas al proyecto no generarán impactos significativos en dichas áreas protegidas, acompañando los estudios técnicos que así lo acrediten.</t>
  </si>
  <si>
    <t>529.	El ecosistema o red ecosistémica parte desde la cuenca del Maipo, tomando Yali y Cartagena, considerando todos sus diferentes procesos, ya sean; Marinos, zoológicos y geomorfológicos. El proyecto impactará no solo el área de influencia considerado dentro del EIA, sino que va más allá. No se considera las afectaciones del cambio climático en el sector a mediano y largo plazo, ya que si los impactos que generará el proyecto son significativos donde termina la cuenca, todo lo que conlleva detrás será modificado, existe variabilidad climática, que afecta a caudales de los ríos, en este caso el Maipo.</t>
  </si>
  <si>
    <t>530.	La potencial acreción de la desembocadura del río Maipo debido a la construcción del molo generaría una potencial pérdida del sustrato arenoso en los humedales ubicados al norte del proyecto, pero el titular de éste cataloga esto como un efecto poco significativo sin hacerse cargo de la evaluación de los potenciales efectos en estos ecosistemas. En consecuencia, tampoco existe un plan de seguimiento al no plantear medidas de mitigación/reparación/compensación.</t>
  </si>
  <si>
    <t>531.	Se relevan cerca de 79 impactos de los cuales 13 son los más desfavorables. Impactos directos en comunidades y la flora y fauna de los ecosistemas de San Antonio, la metodología es sumamente arbitraria para poder puntuar los diversos impactos, la suma de los números deja fuera una gran cantidad de impactos que no se tratan con mitificaciones importantes. Dejan fuera cerca del 60% del total de impactos que el estudio identifica. Es necesario que se aclare y rectifique la metodología y puedan valorarse de mejor forma los impactos en las áreas de influencia presentada, además de sumas más impactos en una nueva área de influencia que el puerto debiese proponer.</t>
  </si>
  <si>
    <t>532.	El proyecto eliminará cerca de 75 hectáreas de áreas naturales (Playa de Llolleo, humedales, y zonas de dunas) y áreas recreativas/deportivas (parque DYR-Parque de la Biodiversidad) que son de libre acceso, las cuales se propone compensar por 15 hectáreas (parque urbano y una laguna) más un paseo sobre las obras de abrigo del puerto, ambos de acceso limitado. Resulta evidente que la medida de compensación propuesta es insuficiente porque no tiene ninguna equivalencia con los impactos que tendrá el proyecto en el espacio público de San Antonio. Al evaluar los impactos sobre el humedal Ojos de mar, el Titular olvida una condición que es propia de los humedales, cual es la interacción e interconexión entre los mismos. Así por ejemplo, el Santuario de la Naturaleza del río Maipo está íntimamente ligado con las lagunas Ojos de mar, Laguna Cartagena, laguna El Peral, y con la RN Sitio Ramsar El Yali. De modo tal que cualquier posible impacto que pueda generarse sobre uno de estas unidades podría incidir en el otra, como sería, por ejemplo, la migración de avifauna desde Ojos de mar, y las consecuencias en la composición, estructura o función de las unidades receptoras de ejemplares o especies. Esto sumado al estrés hídrico en que se encuentran estas unidades por el cambio climático, hace que cualquier tipo de migración entre estos pueda ser catastrófica. Al no realizar la evaluación de interacción e interconexión de los humedales costeros de la provincia, el Titular elude la naturaleza preventiva del SEIA.</t>
  </si>
  <si>
    <t>533.	El expediente el proyecto identifica 69 impactos, pero solo 13 de ellos son considerados significativos y ninguno de ellos se refiere humedal. ¿Por qué el titular no considero Impacto significativo tapar y encomendar el humedal Urbano Ojos de mar?
Cree el titular que con no mencionarlo y con haber logrado que el municipio cambiara a su antojo el uso de suelo, Las Lagunas dejarían de existir para los servicios de Conaf, SAG, MMA, SERVIU,y otros como para  Google maps, para los vecinos y para las aves?
Trato de evitar nombrar el Humedal, dejaría de serlo; ¿para evitar la protección de la Ley 21.202? ¿Le dice algo al titular, el acuerdo de Paris; los NDC, Cop25? Políticas nacionales de preservación de humedales donde humedal Ojos de mar esta registrado en el catastro del MMA, siendo clasificado de importancia internacional para las aves migratorias, todo eso desconoce la línea de base y en la evaluación de impactos.</t>
  </si>
  <si>
    <t>534.	El estuario y la desembocadura del Rio Maipo son uno de los 5 (si, CINCO) sitios a nivel nacional reconocidos como Reserva de Aves Playeras (Junto a la desembocadura del Rio Lluta en Arica, los humedales de Maullin, humedales orientales de Chiloe y Bahia Lomas en Tierra del Fuego). Vale decir, es EL HUMEDAL MAS IMPORTANTE DE CHILE CENTRAL (Con MAYUSCULAS PARA QUE ENTIENDAN) y el UNICO de la zona central en este grupo de sitios privilegiados.
Imagino que solo con estos datos queda claro que su proyecto es inviable en la localización que pretenden depredar y destruir dado que destrozaría el centro de la ruta migratoria del Pacífico de aves playeras generando un impacto no solo a nivel local, sino que continental. Solicito dar argumentos de peso que justifiquen como tal destrucción es compensable con una laguna artificial</t>
  </si>
  <si>
    <t>535.	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presentes.</t>
  </si>
  <si>
    <t xml:space="preserve">
536.	Humedal Rio Maipo ¿cómo la empresa EPSA resguardará y protegerá la vida de este ecosistema único?</t>
  </si>
  <si>
    <t xml:space="preserve">537.	El humedal forma parte de la comunidad, dando habitat a especies que ahora sobreviven ya que esta reducido en dimensiones. Son un ecosistema que ayuda a regular la temperatura de las ciudades y también actúan como barreras ante tsunamis, eliminar este humedal es quitarle una parte a la flora y fauna, como también a la comunidad que disfrutan y buscan conservar este humedal ojos de mar, para que las futuras generaciones tengan un espacio para recrear, jugar y aprender de este mismo.
Pregunto:
¿qué medidas se tomarán para tener resguardo para la ciudad en caso de maremoto?
No olvidemos que acabamos de tener un terremoto en la Antártida, jamás visto, pues suceden hoy en el siglo XXI.
Ya maremoto tuvimos en el año 2010 en San Antonio. Y fue precisamente la protección del humedal quien absorbió la fuerza de las olas protegiendo así las poblaciones cercanas.
¿Que pasara con esta mole de cemento y sin el Humedal? ¿Qué amortización se pensó para nuestra ciudad en caso de maremoto?
</t>
  </si>
  <si>
    <t xml:space="preserve">
538.	El estudio no reconoce afectación significativa del estero de San Juan y las especies que ahí habitan, además de no reconocer el Humedal Río Maipo, siendo este año declarado como Santuario de la Naturaleza. Se solicita reevaluar el impacto sobre estos cuerpos de agua.</t>
  </si>
  <si>
    <t>539.	Las obras en la fase de construcción intervienen directamente sobre parte del ecosistema del humedal del río Maipo, y a través de una caracterización y valoración inadecuada consideran erróneamente los impactos como no significativos. Las obras en el área portuaria destruirán hábitat para aves nativas, que forman parte de un dinámico ecosistema de la desembocadura y playa, incluyendo zonas de intermareal y arenas usadas por diversas aves playeras y acuáticas.
Este impacto no es considerado en el impacto CAS-2, ya que queda fuera del Área de Influencia definida para la Medida de Compensación. Por tanto, se trata de un área que se valora de forma conjunta con otras intervenciones (del área de vialidad y transporte, y exploración cantera), como parte del “Impacto CAS-3: Afectación sobre fauna nativa debido a pérdida de hábitat a causa de las partes y obras del Proyecto”, dando una errónea imagen de ambientes poco importantes para las aves. En efecto, su relevancia se evalúa como baja, argumentando que “dado el valor ambiental de los hábitats afectados, los que se encuentran actualmente sometidos por intervención antrópica reflejado por la existencia de microbasurales, presencia de perros y huellas por diferentes accesos, además de ser ambientes representados en zonas cercanas al Proyecto”.
Si bien la descripción general anterior puede corresponder a algunas de las áreas a intervenir, no refleja la situación de la zona afectada en el estuario, la cual presenta un alto valor ecológico y forma parte del mismo ecosistema del “Santuario de la Naturaleza Humedal Río Maipo”. Resulta particularmente grave que para efectos de la línea de base y evaluación de impactos se desconozca la existencia de una zona de playa y dunas al norte de la desembocadura del río Maipo, en Llolleo, calificándola como “Área urbana e industrial”.
La valoración de impactos por pérdida de hábitat para animales silvestres debiera evaluarse por separado para esta zona, dado que corresponde a una continuación del ecosistema que ha sido reconocido como Santuario de la Naturaleza y en él los impactos son altos, irreversibles y de largo plazo.</t>
  </si>
  <si>
    <t>540.	La magnitud de impacto dentro del EIA del proyecto puerto exterior es mínima, lo cual no considera a el “Santuario de la naturaleza humedal Río Maipo” dentro de su área de influencia a largo plazo, omitiendo dentro de esta a la gran cantidad de aves migratorias que llegan cada año al lugar, como también las que pertenecen al ecosistema, sin dejar de lado la flora del que enriquece toda el área humedal del sector, siendo parte de esta también “Ojos de mar”, afectando de manera simultánea ambos sectores el querer pavimentar, modificar y alterar su lugar de anidación y alimentación, es por esta razón que el proyecto no debe ser efectuado. Se solicita evaluar.</t>
  </si>
  <si>
    <t>541.	Se solicita evaluar impactos sobre la componente “Áreas Protegidas y Sitios Prioritarios para la Conservación”, en relación a las unidades de Áreas Protegidas administradas por esta Corporación, en particular La Reserva Nacional El Yali y el Santuario de la Naturaleza El Peral, atendido que entre los objetos de protección de ambas unidades se encuentra la avifauna nativa, que se desarrolla y permanece gracias a la red de lagunas presente en la zona costera. Existen antecedentes que permiten afirmar que cuando existen bajas del nivel de los cuerpos de agua de estas unidades, las aves se trasladan a los sectores con mejores condiciones como las lagunas de Llolleo y el Santuario de la Naturaleza Humedal Río Maipo, por lo que en conjunto estos sectores forman una red que mantiene y permite el desarrollo de las especies. Así las obras del proyecto al intervenir las lagunas de Llolleo, pueden entre otros efectos generar una sobre carga de los sistemas en las demás áreas protegidas.</t>
  </si>
  <si>
    <t>542.	Observaciones al capítulo 4: predicción y evaluación del impacto ambiental. 1.4.1. Humedal Río Maipo, Lagunas de Llolleo y Reserva Nacional El Yali y su interrelación. El EIA no evalúa los impactos ambientales sobre el Humedal del Río Maipo, ni sobre la Reserva Nacional el Yali, no reconociendo ningún tipo de impacto ambiental en relación con estas áreas protegidas, y al no incorporarlas tampoco permite descartar los posibles impactos.</t>
  </si>
  <si>
    <t>543.	El proyecto contempla obras y actividades que generan impactos en el área del Humedal Río Maipo y en la morfología de la costa a lo largo de Santo Domingo. Entre dichas obras se encuentran la construcción del Rompeolas, la que es de carácter permanente. De este modo, producto de la construcción de dicha obra, y tal como consta en los anexos C4-4 y C4-9, se alterará la barra terminal del Humedal Río Maipo producto del proceso de acreción, y en consecuencia, dado que se desplazará en a lo menos 1 km al oeste la línea de costa, modificando la dinámica de la intrusión salina; se generarán cambios en las coberturas de suelo del humedal, creando y modificando los nichos ecológicos para animales silvestres, incluida la avifauna como es descrito en el mismo EIA. En línea con lo anterior sobre los cambios que se producirán en el estuario del Río Maipo por alteración de su barra terminal, es que no se evalúa el riesgo de inundación y crecidas sobre San Antonio y Santo Domingo, lo que se podría generar por eventos de embancamiento de la desembocadura como consecuencia de la acreción que generaría el rompeolas.</t>
  </si>
  <si>
    <t>544.	Específicamente, respecto a la cobertura, cabe señalar en el anexo C4-9, se concluye que los antecedentes presentados “permiten suponer que las condiciones actualmente favorables para la biota se mantendrían, y que la nueva configuración del estuario podría aumentar las coberturas de tierra que corresponden a hábitats para la biota que proveen, además, de servicios ambientales relevantes”. De lo anterior, destaca que se plantee de manera positiva los cambios en la extensión y localización de unidades de cobertura del ecosistema con el respectivo aumento en la capacidad de carga del sistema, omitiendo realizar un análisis con enfoque ecosistémico sobre las consecuencias de dicho cambio en relación a los objetivos de protección del Humedal Río Maipo y, asimismo, cómo eso implica cambios en el futuro Plan Maestro en el que se definen los objetivos estratégicos del Santuario de la Naturaleza Río Maipo.</t>
  </si>
  <si>
    <t>545.    1.4.2. Sitio Histórico Ex Centro de Detención en Balneario Popular Rocas de Santo Domingo. El EIA no evalúa los impactos ambientales sobre el Monumento Nacional “Sitio Histórico Ex Centro de Detención en Balneario Popular Rocas de Santo Domingo”, lo que trae como consecuencia que no reconoce ningún tipo de impacto, ni permite descartarlos, en relación a estos sitios protegidos. Lo anterior, se hace más evidente aún, por cuanto el EIA presentado reconoce la construcción del molo, reconociendo en ello, cambios que se producirán tanto en el humedal mismo como en la morfología de la línea de costa.</t>
  </si>
  <si>
    <t>546.	En relación con el Monumento Histórico Grúa 82, no existen antecedentes en el EIA que de manera fundada permitan descartar la generación de impactos ambientales sobre este monumento, siendo completamente omitido en el Capítulo de la Evaluación y Predicción de Impactos Ambientales.</t>
  </si>
  <si>
    <t>547.	El proceso de acreción, no sólo generará cambios en las coberturas de suelo del Humedal Río Maipo y Santuario de la Naturaleza que en el EIA son subvalorados como se indicó previamente, sino que desde el punto de vista turístico, tampoco se evalúan sus impactos.</t>
  </si>
  <si>
    <t xml:space="preserve">548.	En el estudio se contempla en el área de influencia, el humedal el Yali debido a ser un espacio protegido por nuestra legislación, se supone que todos los espacios protegidos deberían ser estudiados, y entendidos los efectos negativos sobre estos otros sitios. En el borde sur se encuentra el recién declarado humedal del Maipo, en Cartagena existe la reserva municipal humedal de Cartagena, y ahora ya existe un decreto y reconocimiento del estero de Cartagena, en El Tabo y el Quisco la quebrada de Córdova, y terminado en algarrobo la reserva natural de Tunquén. El estudio no contempla los efectos en estos otros sistemas ecológicos protegidos.
</t>
  </si>
  <si>
    <t>549.	Respecto a la metodología aplicada para la predicción y evaluación de impactos, detallada en el capítulo 4, numeral 3, se solicita al Titular justificar su uso para este proyecto específico, para las componentes “Plantas” y “Áreas Silvestres Protegidas y Sitios Prioritarios para la Conservación”, considerando otras metodologías que pudiesen aplicarse. Lo anterior, con el fin de atender lo señalado en el inciso tercero, literal f), del artículo 18 del D.S. N° 40/2012. En la Tabla C4-1: Variables e Indicadores de Valoración de la Magnitud del Impacto; Tabla C4-2: Rangos de Relevancia ambiental del Componente; y Tabla C4-3: Jerarquización de Impactos Ambientales, el titular cita la fuente “Arcadis, 2017”. Se solicita al titular fundamentar con una cita de documentos o publicaciones de carácter técnico o científico, dada las implicancias que puede tener en la evaluación ambiental.
- Referente al numeral 3.4.1 valorización, por medio del Índice de Calificación del Impacto (ICI), en relación a las variables e indicadores de Valoración de la Magnitud del Impacto, presentadas en la tabla C4-1, se solicita al Titular ampliar la información de cada uno de los indicadores presentados, especialmente para las siguientes variables:
Sobre la Extensión (Ex), se solicita al titular ampliar y explicar cómo se evaluó para el caso del indicador extenso, la sentencia “gran parte del área evaluada” o en caso del indicador rango local como “un área apreciable del área evaluada”, y en el caso del indicador rango puntal “un área muy focalizada”.
Sobre la Reversibilidad (Re), en el indicador parcialmente reversible, se solicita señalar que se entiende como “pueden ser revertidos al menos parcialmente”, además de especificar las medidas correctoras, para revertir el impacto. Se solicita al titular, además, considerar lo indicado en la Guía de Evaluación Ambiental (CONAF, 2014), en cuanto a que “a) La corta o pérdida de vegetación se debe entender como un evento único, permanente, no reversible, sin periodicidad, etc.”
Para el caso de Sinergia/Acumulación (Sin), se solicita al titular explicar por qué establece un indicador “Simple”, el cual no tiene relación con el título de la variable.
Para la Certidumbre (Cer), se solicita al titular señalar y fundamentar, de acuerdo a lo indicado en la descripción de esta variable, qué documentos fueron analizados, o los resultados del modelo predictivo utilizado, que permitió determinar el juicio experto.
Respecto a la Valoración de la variable Relevancia Ambiental (Rel), se solicita al Titular ampliar la información respecto a la Descripción de cada uno de los Rangos y Jerarquías, considerando las singularidades ambientales, servicios ambientales, la resiliencia y la fragilidad de las formaciones vegetacionales identificadas.
De acuerdo a lo presentado en el acápite 3.4.2 Jerarquización, se solicita al Titular justificar técnicamente los rangos señalados indicando los fundamentos para considerar que los impactos significativos corresponderían solo a los valores situados entre los valores -27,1 y -45,0.
Adicionalmente, se solicita al titular aclarar y explicar, lo indicado en el resumen ejecutivo para el numeral 4 Evaluación de Impactos, donde se indica que, "Los impactos de jerarquía baja se consideran no significativos, mientras que aquellos de jerarquía media o alta son significativos", mientras que en el numeral 3.4.2 Jerarquización, solo se consideró como significativo los impactos de tipo alto y medio alto, dejando fuera los impactos de tipo medios, dejando de entrever una incongruencia en la evaluación de impactos.</t>
  </si>
  <si>
    <t>550.	La construcción del muro rompeolas, según lo indicado por la empresa en el ANEXO C4-4, la construcción de dicha obra interrumpirá el transporte longitudinal de sedimentos y generará acreción de la línea de costa al sur del puerto, modificando completamente la morfología actual de la desembocadura. Aquello traerá consecuencias sociales y ambientales que no están siendo consideradas en el marco de la evaluación de impacto, tales como crecidas o inundaciones que podría generar un desborde en algunas zonas como cambios en la expresión biológica del humedal.</t>
  </si>
  <si>
    <t>551.	Respecto del Área de influencia “Áreas Protegidas y Sitios Prioritarios para la Conservación”, se solicita al titular ampliar, aclarar y si corresponde rectificar los antecedentes, toda vez que la sola medición de una distancia entre las áreas protegidas y, las obras y acciones del proyecto, no es suficiente para descartar que haya efectos y en particular sobre los objetos de protección asociados a hábitat avifauna.
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En relación con lo anterior y respecto del Área de influencia para Animales Silvestres, del punto 4.3.2.1.15., se solicita revisar y ampliar los antecedentes, considerando el efecto que los cambios en el hábitat en el sector Lagunas de Llolleo, sobre los desplazamiento de la avifauna nativa, que habita los cuerpos de agua costeros de la provincia de San Antonio.</t>
  </si>
  <si>
    <t>552.	Sobre el Inmueble de Conservación Histórica Edificio Ex Estación de Ferrocarriles de Llolleo. El titular no presenta antecedentes concretos para justificar que el inmueble no tendrá afectaciones.
El titular señala que “las partes y obras del Proyecto se diseñaron para no intervenir el Inmueble de Conservación Histórica Edificio Ex Estación de Ferrocarriles de Llolleo”
Dicha afirmación llevaría a revisar el diseño de aquellas obras y partes del proyecto. Esta información no se encuentra en ninguna página del capítulo donde deberá estar: Descripción del proyecto. Si se estipula que no intervendrán el inmueble con tanta certeza (como para no hacer una evaluación de impacto ambiental) debería explicar cómo es que este diseño no interviene el inmueble. Esta información no está disponible en la descripción del proyecto, no hay nada referente al Edificio Ex- Estación de Llolleo, solo se nombra como punto de referente un par de veces, pero no hay información
respecto a tal diseño que “no intervendría el Inmueble”.
Se debe considerar la cercanía de este inmueble a la línea férrea que será ampliada.
¿Cómo van a utilizar algunas de las máquinas necesarias para estos trabajos en áreas tan pequeñas sin repercusión a la estación de llolleo?
6.1.2.2.2. Proyección y ampliación de Líneas férreas existentes. (CAPÍTULO 1 – p.195-196):
“El acceso ferroviario al PE y la ampliación de las líneas férreas existentes, serán construidas sobre una plataforma de ancho variable en conjunto entre 12 y 17 m aproximadamente”
“…Esta plataforma se construirá con maquinaria niveladora y compactadora, y sus capas serán
construidas a través de una perfiladora la que nivelará la sección de la vía”
“A continuación, se indican los equipos y maquinaria que serán utilizados para la construcción del acceso ferroviario:
•	Camión
•	Cargador frontal
•	Rodillo Compactador
•	Estabilizador de suelo
•	Motoniveladora
•	Tren”
Para sustentar dicha afirmación (capítulo 4 p.47) también se debería haber levantado información respecto al contexto histórico y patrimonial de aquel inmueble ya que desde una perspectiva inmaterial tanto inmueble y el espacio en el que se encuentra (PCSPO según la denominación del mismo titular) tienen un gran valor para los habitantes de la ciudad, es un sitio que carga con mucha historia y memoria colectiva (un ejemplo de que este tipo de espacios son relevantes y deben ser cuidados es el caso de la estación de trenes de Cartagena, solo por nombrar un ejemplo). Sin embargo el titular no levanta ningún tipo de información contundente que sustente sus dichos, son solo conjeturas y supuestos.
Se declara que no se intervendrá el inmueble, sin embargo el no intervenir un espacio no significa que no se vea afectado por las obras, partes y acciones del proyecto, esto además se sustenta en la misma declaración del titular en el estudio:
“Nombre elemento patrimonial: Edificio Ex Estación de Ferrocarriles de Llolleo Ubicación respecto al Área de Influencia: Dentro del Área de Influencia”
Al faltar tantos antecedentes no es posible afirmar que el proyecto se diseñó para no intervenir este inmueble, pueden tener aquella intención, es verdad, pero el estudio de impacto ambiental es justamente para prever los posibles daños o impactos debido a las obras, partes y acciones del proyecto y en ningún párrafo del EIA se describe dicho diseño no interventor.
Con ello en consideración, no es posible que el titular reste al inmueble de la evaluación ambiental y predicción de impactos. Esta omisión injustificada, o bien justificada bajo supuestos (lo cual habla de la baja calidad de este estudio y por tanto se duda de su seriedad), lleva a no considerar al inmueble dentro de la predicción y evaluación de impactos en el capítulo 4.
Dados los antecedentes expuestos sobre la necesidad de evaluar los impactos a este inmueble se realiza una estipulación en base a supuestos de cómo podría haber sido dicha calificación de impacto inexistente:
(Conocimiento como habitante del territorio, revisión bibliográfica superficial y testimonios)
Impactos al inmueble de conservación histórica Ex-estación de Llolleo por realización de obras de ampliación de línea férrea y utilización permanente de dichas vías en la fase de operación para el transporte de carga proveniente del puerto:
Carácter: negativo (-1) debido a los posibles daños al inmueble por la cercanía de las obras el tipo de maquinaria a utilizar y posteriormente el paso constante de carga en fase de construcción y operación ocasionando posibles destrucciones al inmueble, impidiendo su uso cultural y por la alta contaminación acústica y vibraciones dada la cercanía a la línea férrea.
Extensión: Puntual (1) se retire a un área en específico dentro del área de extensión de la línea férrea
Duración: Largo plazo (3) considerando que solo las obras del proyecto superan los 5 años
Reversibilidad: Irreversible (3) el inmueble no puede recuperarse si se destruye o degrada aún más, el proyecto tampoco contempla medidas de correctoras.
Intensidad: Medio en el mejor de los casos pueden hacer daños menores pero en el peor de los casos pueden destruir el inmueble. Considerando el peor de los escenarios como pide SEA la intensidad es Alta (3).
Sinergia: Dados los grandes impactos al patrimonio natural y al ecosistema de la zona la destrucción de un inmueble de conservación histórica podría degradar aún más la identidad cultural de la ciudad, dejando sin espacios de memoria al medio humano. Sin embargo como no puedo justificar estos antecedentes a cabalidad, supondremos que el impacto es ACUMULATIVO (2)
Certidumbre: ALTA (1) es muy probable que con la maquinaria que implica la ampliación de la línea férrea, la cercanía entre el inmueble y la línea, la cantidad de circulación férrea posterior, que el inmueble sufra daños estructurales.
MAGNITUD IMPACTO: (-1 x (( 1 + 3 + 3 + 3 + 2) x 1)) = -12
Relevancia ambiental: ALTA (3) Recurso/componente que presenta restricciones para su intervención, dada su baja capacidad de resiliencia y/o alta fragilidad; Recurso/componente escasamente representado (baja abundancia)
ICI = MI x Rel
-12 x 3 = -36
ICI = -36
De acuerdo a este cálculo que ha sido realizado con los pocos antecedentes descritos se obtiene un Índice de Calificación del Impacto (ICI) negativo Medio / Alto de (-36) siendo en consecuencia un posible Impacto Significativo no considerado dentro del EIA del puerto exterior.
Se solicita no aprobar este proyecto dada la falta de antecedentes, omisión de información y falta de evaluación de impactos en este ítem en particular sumado, en sinergia al resto elementos del medioambiente que no han tenido una justificación, evaluación o medidas correctas.
Solicito que esta observación sea considerada sumando el resto de antecedentes presentados en las observaciones ciudadanas no como un componente aislado sino como un componente que agrega antecedentes para mostrar las falencias de este proyecto y justificar así su desaprobación.
Se solicita al titular rehacer el proyecto completamente debido a todas sus falencias.
Se solicita al titular evaluar y considerar los posibles impactos siendo que el inmueble se encuentra dentro del área de influencia
¿Por qué el titular también declara que utilizará este inmueble dentro de sus obras de construcción, específicamente en la faena de acceso ferroviario?
¿No era un sitio de conservación histórica?
¿No estaba estipulado en el Plan regulador que su uso de suelo corresponde a infraestructura cultural?
¿Qué tiene que ver eso con infraestructura de faena, de construcción, de sector industrial, de ampliación de línea férrea?
¿No declaraba que no intervendría el inmueble?
Cito: “Los tramos que incorporan la Instalación de Faena Acceso Ferroviario, para la que se plantea utilizar el existente edificio Ex Estación de Ferrocarriles de Llolleo, son completamente urbanos. En estos sectores el AI alcanza hasta 50 m por lado desde el eje central de las obras, emplazándose únicamente construcciones residenciales. Con la cobertura propuesta, se revisó visualmente el AI en su mayoría, exceptuando las residencias que se mencionaron anteriormente, verificando o descartando fehacientemente la presencia de materiales arqueológicos asociados al Proyecto” (3.21 PATRIMONIO CULTURAL ARQUEOLÓGICO p.34).</t>
  </si>
  <si>
    <t>553.	El EIA no evalúa los impactos ambientales sobre el Humedal del Río Maipo, ni sobre la Reserva Nacional El Yali, no reconociendo ningún tipo de impacto ambiental en relación con estas áreas protegidas, y al no incorporarlas tampoco permite descartar los posibles impactos. En relación a los impactos sobre el estuario como hábitat de avifauna, el impacto OAS-1 es calificado como no significativo, dado que resulta en un ICI de -18. No obstante, se observan deficiencias en la ponderación de los criterios de significancia, en este caso en el de “certidumbre”. Al modificarse la ponderación de la certidumbre de media a alta (1), resultaría en un ICI de 36, implicando en un impacto significativo. Dada la falta de certezas demostrada por el Titular en la evaluación de impacto, el Titular debe evaluar el impacto bajo el principio precautorio.</t>
  </si>
  <si>
    <t>554.	Nula identificación de impactos sobre el “Humedal” Rio Maipo, simplemente los ignora. Tal como se indicó previamente, dado que el EIA no identifica como objeto de protección ni sitio con valor ambiental al Humedal Rio Maipo (menos al Santuario de la Naturaleza), omite identificar posibles impactos sobre este importante sitio con valor ambiental, por lo que simplemente no descarta ningún impacto a generar sobre esta área protegida.
Es tal la omisión del EIA, que lo declara explícitamente como “Sin impacto” lo que consta en la Tabla C4-6 del Capítulo 4 Predicción y Evaluación de Impacto. A saber, de forma específica, dentro de los potenciales impactos que generará el proyecto sobre el humedal, con una simple revisión de la literatura y aplicando sentido común, sin ser una lista taxativa se identifican:
i)	Cambios en los tipos, calidad y cantidad de nichos ecológicos para sustentar especies.
ii)	Cambios en la calidad del agua del Humedal, lo cual afecta directamente a la ictiofauna y vegetación.
iii)	Cambios en la riqueza y abundancia de avifauna, dado los cambios en los nichos ecológicos, refugio y disponibilidad de alimento.
iv)	Pérdida de servicios ecosistémicos como el de control de inundaciones, dado los cambios que habrá en la estructura de la vegetación y en la dinámica de sedimentación de la desembocadura.
v)	En relación con lo anterior, riesgo de inundaciones que ponga en riesgo a la población de San Antonio y Santo Domingo.
vi)	Considerando, además, la pérdida de las Lagunas de Llolleo, no se evalúan cómo los cambios en el humedal rieron Maipo acumulados a la pérdida de las Lagunas de Llolleo propuesta, afectarán la red de humedales costeros como Laguna Cartagena y a la Reserva Nacional El Yali, los cuales, tanto a escala ecosistémica como de paisaje, presentan una evidente interconexión dad por la avifauna.
vii)	Afectación al valor turístico derivados de los cambios que tendrá el Humedal. En especial considerando la posibilidad de que, dado el fenómeno de acreción y desplazamiento de la cuña salina, se producirán cambios en el entorno y la infraestructura actualmente existente asociada al valor turístico del Humedal, podría quedar obsoleta.
viii)	Dado lo anterior, tampoco se presenta un Plan de Seguimiento, Plan de Prevención de Contingencias o Emergencias, un Plan de Acción o medidas de manejo adaptativo como un Plan de Alerta, que permita evaluar que ante cambios que se generen en el Humedal, el proyecto tome medidas para evitar un impacto sobre este.</t>
  </si>
  <si>
    <t>555.	Se solicita al titular que el impacto denominado “Alteración a los sitios de significación natural de los grupos humanos indígenas producto de la construcción del Proyecto”, sea calificado como significativo, ya que se intervendrá un sitio relevante para la cosmovisión de grupos humanos indígenas, dentro del área de influencia del Proyecto.</t>
  </si>
  <si>
    <t>556.	Que a nuestra consideración, se genera un efecto adverso significativo a la calidad de vida de los grupos humanos de Pueblos Originarios en virtud de que establece el Art. 7 letras a); ya que se produce “…La intervención, uso o restricción al acceso de los recursos naturales utilizados como sustento económico del grupo o para cualquier otro uso tradicional, tales como uso medicinal, espiritual o cultural…”.</t>
  </si>
  <si>
    <t>557.	El proyecto plantea destruir las reservas de agua dulce de la ciudad, vulnerando el derecho humano fundamental al agua, ya que esta va a tener una menor calidad para el futuro lo cual trae asociado sequias y enfermedades que no son considerados ni menos compensados en el proyecto. El titular debe considerar la no afectación de las fuentes de agua dulce y encargar los estudios que permitan respaldar que no nos veremos afectados por la escases de agua a causa de las obras y operación portuaria.</t>
  </si>
  <si>
    <t>558.	Somos la Asociación Gremial de Armadores y Pescadores AGREPES AG. que en su mayoría desempeña labores de pesca fuera de la zona, sin embargo, cuenta con un número de tres embarcaciones que operan en la Pesquería de Cerco las cuales se verán muy perjudicadas por el desplazamiento de la zona de pesca habitual ya que la construcción del Megapuerto será precisamente en un caladero histórico de sardina común, anchoveta, jurel, machuelo, etc. Lo anterior, implicará un desplazamiento del borde costero en una milla mar adentro, pero a nuestras embarcaciones les afectará el doble, es decir dos millas de desplazamiento total ya que, nuestras faenas de pesca por normativa se deben realizar una milla más afuera del nuevo borde costero. Cabe señalar que este desplazamiento no solo implicará una milla lineal mar adentro, sino un radio de una milla hacia el norte y hacia el sur perjudicando aún más a nuestros asociados. Es importante destacar que no solo el desplazamiento afectará de por vida los caladeros históricos al perder la posibilidad de trabajar en ellos, sino también el impacto mismo que traerá a los recursos pesqueros mencionados anteriormente todo el proceso de construcción como dragado, impacto del fondo marino, entre otros.</t>
  </si>
  <si>
    <t>559.	Durante más de 50 años las Guías y los Scouts de la comuna de San Antonio, pertenecientes a diversas organizaciones nacionales del escultismo y guidismo han practicado el método reconocido por el estado chileno. Con la eliminación del territorio característico y reconocido por la comunidad para el uso de los Scouts, se dañará profundamente esta práctica, dejando sin lugar a más de 200 niños niñas y jóvenes, ya que no existe mitigación por parte de la empresa portuaria.</t>
  </si>
  <si>
    <t xml:space="preserve">560.	El proyecto no considera el desarrollo urbano de forma equitativa y sustentable pues amenaza con la destrucción de un sector de la comuna que la comunidad le entrega un gran valor patrimonial y cultural. Además de la amenaza a la vida y los ecosistemas con las actividades extra portuarias involucradas.
</t>
  </si>
  <si>
    <t>561.	El puerto quitará la identidad de tejas verdes, comprometiendo la pesca artesanal "chinchorro" eliminará y afectará la flora y fauna existente en el sector.</t>
  </si>
  <si>
    <t>562.	Disminución de calidad de vida de los habitantes de Llolleo, San Antonio y Santo Domingo, producto del enorme aumento de tráfico marítimo, de camiones y trenes. La Autopista del Sol tampoco está habilitada para el explosivo aumento de tráfico de camiones durante la construcción del puerto y también una vez que entre en funcionamiento.</t>
  </si>
  <si>
    <t>563.	Destrucción y extinción de nuestra Cultura - Pesca del Chinchorro: el principal impacto que el titular incluso reconoce es la afectación de la práctica ancestral de origen indígena de la pesca del Chinchorro que por generaciones los pescadores practican en la playa de Llolleo. Esta práctica es de origen indígena y de la cual los pescadores se sienten orgullosos y herederos de esa cultura y de su tradición cultural por lo que ella forma parte de su patrimonio y del patrimonio de San Antonio, patrimonio que EPSA quiere destruir. Dado que el proyecto ocupará de manera permanente tanto el mar como la playa de Llolleo, la que será eliminada, el daño que se nos causará es irreparable provocando la muerte y extinción de la práctica ancestral y por tanto la muerte de parte de nuestra cultura, formas de vida y actividad económica. Así el proyecto carece de informe antropológico con fuentes primarias sobre esta práctica que sólo desarrollan los pescadores de la Boca del Maipo. Frente a esta afectación inmoral EPSA, a través del señor Luis Knaak, ni siquiera es capaz de proponer medidas que se hagan cargo de ello por lo que el proyecto por esta sola circunstancia es ilegal e inconstitucional ya que no puede imponer la extinción de una cultura y de un grupo humano.</t>
  </si>
  <si>
    <t>564.	Por esta razón, el desplazamiento en más de 1 kilómetro de la cuña de intrusión es un elemento que debiera ser considerada como un impacto ambiental significativo sobre la condición fisicoquímica del estuario, ya que repercutirá en cambios. Con mayor razón hoy que estamos con tema de sequía o extracciones ilegales de agua, que tienen el Río Maipo con un caudal mínimo, lo que repercute que el agua de mar entre con mayor fuerza hasta sectores de siembras, perjudicando esa labor agrícola. ¿El titular no realizó bien su línea de base, como se logra trabajar así?</t>
  </si>
  <si>
    <t>565.	El impacto ambiental que causará la extracción de las canteras producirá tronaduras que afectarán no solo a la población, sino que también a los animales silvestres y domésticos. Además, la contaminación ambiental tanto por el polvo como el daño acústico debido al tránsito de camiones de alto tonelaje.
El tránsito vehicular se verá notablemente afectado por el flujo continuo de camiones extractores del material.
La escasez de agua que ya vivimos en la zona aumentará producto de las tronaduras, corriendo las napas subterráneas.
En caso de incendio o de alguna necesidad de asistencia pública, se verá retrasada producto del flujo vehicular.
vivimos en un sector muy tranquilo, el cual se verá afectado en toda su magnitud. Desde la tranquilidad hasta la convivencia familiar.
Se solicita al titular evaluar cada impacto señalado en la observación, en atención a lo señalado en el artículo 11 de la LBGMA.</t>
  </si>
  <si>
    <t>566.	Aumento de producción de basuras: por el intenso tráfico marítimo y terrestre hacia la zona de San Antonio, Llolleo y Santo Domingo. El basural municipal no está diseñado para ese nivel de sobrecarga.</t>
  </si>
  <si>
    <t>567.	Colapso puente rio Maipo: El puente que une la carretera de la fruta con Llolleo está completamente colapsado producto del tráfico de camiones y vehículos. El megapuerto lo colapsaría por completo, poniendo incluso en riesgo su estructura, la cual no está diseñada para ese nivel de carga.</t>
  </si>
  <si>
    <t>568.	Como residente permanente en localidad de San Juan El Tranque, vengo a hacer mis observaciones críticas al proyecto en cuestión, en lo que respecta a su construcción:
1)	No cuento con agua potable, y el proyecto contempla la extracción de gran cantidad de rocas de canteras aledañas a nuestras viviendas, uso de explosivos, como consecuencia polución y contaminación del medio ambiente, contaminación por ruidos de camiones y maquinaria pesada, saturación vehicular de las rutas de acceso, por no estar diseñadas para tales exigencias. Y como triste corolario, contaminación de napas subterráneas de aguas o desplazamiento de ellas, cuestión que evaluamos como grave, pues de ellas depende nuestra supervivencia como individuos, familias y comunidad con fuerte identidad rural. Muchos de nosotros contamos con decidores informes de aforo de nuestras norias y pozos, que más adelante podríamos hacer valer legalmente.
2)	Soy asiduo deportista, practicante de ejercicios aeróbicas de intensidad media y alta, los que desarrollo en zona en cuestión; tales como ciclismo, caminatas, trote, carreras, taichi chuan. Varios vecinos desarrollamos esta actividad en localidad en conflicto, y vemos con preocupación cómo nuestro proyecto de vida se vería alterado con todo este emplazamiento de maquinaria y contaminación ambiental como correlato, en definitiva nos alteraría todo nuestro ritmo natural y sano de vida.
3)	En definitiva, el impacto ambiental y el costo en calidad de vida que tendríamos que pagar las comunidades rurales del sector de San Juan es altísimo. En síntesis, atenta contra nuestra calidad de vida presente y futura de nuestros hijos e hijas.</t>
  </si>
  <si>
    <t>569.	En el resumen ejecutivo ingresado por EPSA, pagina 7, párrafo 4, indica que "todas las rutas": ruta g-78, ruta 5 sur, rutag-908, y la ruta g-94; todas convergen en la ruta g-86, esto es le ruta nuevo acceso al puerto. Cabe destacar que esta ruta se encuentra colapsada en la "trinchera" en donde son frecuentes los accidentes de tránsito con consecuencias graves, agregando a esto, la invasión masiva de camiones de la red vial urbana de la comuna de san Antonio, rompiendo señaléticas, muros de contención, veredas, congestión de tránsito, lo que conlleva a la obstrucción grave de vehículos de emergencia: ambulancias, bomberos, seguridad ciudadana, entre otros. En consecuencia y por lo antes indicado el proyecto EPSA, no contempla el resolver ni mejorar de manera alguna esta situación. Razón por la que "no es viable".</t>
  </si>
  <si>
    <t>570.	Si hoy en día la convivencia vial entre camioneros y automovilistas en general no es buena, no me quiero imaginar si se llegara a aprobar el proyecto del mega puerto. La cantidad de camiones que andaría en nuestras calles sería enorme, esto provocaría tacos y accidentes que afectarían la tranquilidad de la ciudad. Se preocupan por las carreteras, pero ¿existe algún plan para aminorar el impacto que esto causaría en las calles y avenidas principales de San Antonio? ¿de qué manera van a "mejorar" las calles?</t>
  </si>
  <si>
    <t>571.	En la página 500 del Capítulo 13 Fichas de Resumen, aparece la siguiente descripción: “por cuanto determina y delimita el derecho a vivir en un medio ambiente libre de contaminación, estableciendo los márgenes tolerables y legítimos de alteración al medio ambiente que no constituyen infracción a este derecho”. Respecto de las predicciones y evaluaciones aparecidas en las páginas 322- 324 del Capítulo 13 Fichas Resumen y las que aparecen en el anexo C4-2 del Capítulo 4 de este EIA y que dicen relación con Ruido y Vibraciones y que aparecen cumpliendo los límites de referencia, para quienes habitan en el sector de la Población San Pedro, los números de los estudios, no son confiables; si hoy, el paso del tren que transporta ácido sulfúrico provoca una notable molestia a los habitantes del sector ¿cuánto más lo será con el paso de trenes cada una hora en el futuro?</t>
  </si>
  <si>
    <t>572.	Consideró que la playa de Llolleo es una de las mejores de la quinta región. A diferencia de muchas del litoral que han perdido su arena, Llolleo se mantiene el que se pueda cruzar el río Maipo en bote le suma magia al lugar. Me duele pensar que este espacio público comparta el desafortunado destino que tuvo la playa de San Antonio o montemar. Dejando a Miles de personas sin poder disfrutar de algo que había Sido de ellos por generaciones además de empeorar su calidad de vida con lo que el puerto les trajo demostrado en la olvidada población Juan Aspee saturada de camiones. ¿Pretenden que el centro de Llolleo quede como la olvidada y violentada Juan Aspee?</t>
  </si>
  <si>
    <t>573.	Disminución de calidad de vida de los habitantes de Llolleo, San Antonio y Santo Domingo, producto del enorme aumento de tráfico marítimo, de camiones y trenes. La Autopista del Sol tampoco está habilitada para el explosivo aumento de tráfico de camiones durante la construcción del puerto y también una vez que entre en funcionamiento.</t>
  </si>
  <si>
    <t xml:space="preserve">
574.	Respecto a la actividad deportiva, fundamental componente de una vida sana para cualquier población humana; en la actualidad la comuna posee un déficit significativo de superficie deportiva construida por habitante (1,70 m2/habitante) muy inferior al estándar internacional de 4 m2. Esta superficie ya de si ínfima se verá reducida aún más de llevar a cabo su idea de destruir parte del parque DYR para construir una laguna artificial. ¿Como pretenden aportar a los indicadores de calidad de vida de la ciudad si están destruyendo una zona que permite el desarrollo de actividad deportiva?</t>
  </si>
  <si>
    <t>575.	El proyecto pondría fin a una zona que debe ser resguardada por su riqueza medioambiental. Además, la implementación del proyecto recargaría a zona aumentando el tránsito de vehículos pesados, con el aumento de la contaminación acústica y del aire, afectando la calidad de vida de los habitantes de la localidad.</t>
  </si>
  <si>
    <t>576.	Obras Temporales; Ampliación y proyección de la línea férrea existente e Instalación de Faena Estación de transferencia.
Ampliación y Proyección de la línea ferroviaria existente: El Proyecto considera la implementación de un acceso ferroviario a la instalación de faena principal como apoyo a la fase de construcción, que permita el transporte de material pétreo necesario para la construcción del PE.
CAPÍTULO 13 – FICHAS RESUMEN
Fase de Construcción
Para esto el Proyecto ampliará la plataforma ferroviaria existente mediante la incorporación de 2 vías férreas en algunos tramos y proyectará la línea a través de un ramal directo al PE con el objetivo de permitir el transporte de material pétreo desde la estación de transferencia hasta la instalación de faena principal.
Respecto a la proyección de la línea férrea, esta se realizará mediante el acople a la actual línea férrea que conecta San Antonio con la ciudad de Santiago, incorporando 2 nuevas vías férreas, las cuales harán ingreso al recinto portuario.
Parte de esta proyección permanecerá y se acoplará como parte del acceso ferroviario al PE por sobre el estero El Sauce. Pasado este cruce, se produce la bifurcación de las vías, ampliando la plataforma ferroviaria al noroeste de la vía actual, con la incorporación de 2 nuevas vías.
El trazado propuesto para la proyección de la línea férrea se inicia en el lado norte del existente viaducto ferroviario que pasa por sobre el estero El Sauce. Pasado este cruce, se produce la bifurcación de las vías, ampliando la plataforma ferroviaria al noroeste de la vía actual, con la incorporación de 2 nuevas vías.
Sin embargo, el proyecto no se hace cargo del impacto socioambiental al medio humano los barrios que colindan con esta posible nueva plataforma ferroviaria. ¿Por qué el titular no se responsabiliza del daño causado a las comunidades por su expansión ferroportuaria?</t>
  </si>
  <si>
    <t>577.	Más que una observación, quisiera dejar el testimonio de lo que ha significado en mi vida, el humedal Ojos de Mar y manifestar mi preocupación por la inminente destrucción de su entorno natural, producto del Proyecto Puerto Exterior, a pesar de las medidas de mitigación. Sin ser muy entendido en la materia siento que el proyecto vulnera el derecho a disfrutar de un entorno natural sin intervención.
Mi nombre es Pablo, santiaguino, de los que antes del Coronavirus íbamos de paseo, por el día, al puerto de San Antonio. Dábamos un paseo en lancha por la bahía y luego pasábamos a algún restaurant a degustar un pescado frito.
Soy educador de profesión y pintor de pasión. Conocí el parque Dyr, la laguna de LLolleo, el humedal ojos de mar y la playa Llolleo casi por casualidad. Fue en el año 2014, cuando trabajé para un proyecto de educación ambiental en la comuna de San Antonio. Un día de trabajo en que tuve un espacio de tiempo libre, estando en el límite entre San Antonio y Llolleo, quise llegar al mar. Me interné caminando por una población en dirección Oeste. Pregunté a los lugareños si había alguna playa cercana. Me indicaron que cruzara el estero y que pasado un pequeño bosque encontraría la playa. Caminé entre casas de un solo piso, algunas de madera otras de concreto, unas de fachada continua; otras con antejardín, casas humildes pero dignas. Al final de una calle llegué a un puente peatonal que cruzaba un estero. Hacia un lado bajo el puente se divisaban unos botes. Crucé “el bosque,” que eran unos cuantos árboles frondosos y salí a un plano de tierra algo sucio. Había huellas de vehículos. Más allá me encontré con un par de camiones de carga detenidos. Por aquí y por allá había escombros. Luego di con un sendero que subía un pequeño montículo de pastizales y ya en la sima divisé la ansiada playa. Pero mi atención se fue hacia el sur, donde había una laguna que se iba deshaciendo en pequeños charcos hasta perderse en la arena a unos cien metros del mar. Hoy sé que esa es la desembocadura del rio Maipo. Seis años después, en noviembre de 2020, cuando la pandemia y las autoridades de salud lo permitieron, después de cuatro meses de cuarentena, volví con mi familia en búsqueda de aquél bello paisaje. Confiaba en que el lugar no estaría muy concurrido y disfrutaríamos del necesario contacto con la naturaleza, con su armonía vivificante. Fuimos por el día, pero bastaban un par de horas en aquel refugio escuchando a las aves, sintiendo el oleaje a lo lejos y el suave calor de la arena seca en los pies, para recuperarnos, renacer y volver a la capital a enfrentar nuevamente el ruido, el encierro y la incierta realidad a que nos tiene sometidos el Covid-19. En base al relato anterior, se solicita al titular evaluar el impacto a la actividad turística, y de aquellos aspectos normados en el artículo 7 del RSEIA.</t>
  </si>
  <si>
    <t>578.	El hecho de que el transiten más de 150 camiones cada hora, por un plazo de 10 años por un camino que, pese a su ensanchamiento, implica un riego de accidentes automovilísticos de gravedad.
A eso se suma que el camino contempla sólo una berma, que no será suficiente para evitar la congestión de vehículos y operar de forma eficaz frente a cualquier tipo de accidente que ocurra. Este trazado tampoco contempla que este camino es utilizado por vehículos, ciclistas y peatones, en lo que destacan niños y niñas jugando.</t>
  </si>
  <si>
    <t>579.	El sector Boca de Maipo se ve afectado por el proyecto puerto exterior y corresponde a una de las zonas específicas donde puede realizarse la pesca chinchorro, la cual es llevada a cabo por familias de escasos recursos, por ende, pocas formas de movilizarse, dejando así a más de 200 familias sin empleo, nuevamente. Recordar que, desde el 2005 se realiza este tipo de pesca de manera oficial y corresponde a una tradición cultural heredada del pueblo originario de esta zona.</t>
  </si>
  <si>
    <t>580.	En el Capítulo N°4 de Predicción y evaluación de impactos, el titular del proyecto declara al impacto OMH-2 como no significativo debido a que en su evaluación, se evalúa que “la reversibilidad del impacto es considerada como reversible en tanto al final de las obras se espera que el componente recupere su condición”. En cuanto a la intensidad del impacto “se estima que será de media (2) intensidad dado que durante la operación se prevé el tránsito del ferrocarril y de vehículos hacia el puerto, componente que posee una alta valoración por parte de los grupos humanos aledaños a estas obras”.
Por otra parte, y respecto a la fase de construcción, el titular del proyecto explicita dos informaciones respecto a los flujos de trenes:
Tabla c5-11 y tabla c4-63
Observación: No existe coherencia entre la evaluación generada para al impacto OMH-2 y lo referente a los análisis de flujos realizados para los dos escenarios del año 2030 y 2040 especificados en la tabla C4-171 y Grado de saturación (Figura C4-95) del Capítulo 4 del EIA del proyecto.
Además de esto el titular del proyecto solo declara el impacto asociado a la fase de operación. Sin embargo, en el mismo capítulo se menciona un aumento sustancial y constante de trenes por la vía ferroviaria que cruza el Barrio de San Pedro correspondiente a la unidad Vecinal N°22.</t>
  </si>
  <si>
    <t>581.	En la página N° 3 del Capítulo 12, párrafo dos del Diseño Plan de Participación Ciudadana Anticipada, aparece el siguiente texto: EPSA actúa en un marco de Responsabilidad Social acorde a sus valores corporativos y se compromete con el desarrollo urbano de la comuna de San Antonio, integrándose con visión de futuro en la relación ciudad-puerto, promoviendo estrategias de valor compartido que favorezcan el mejoramiento de la calidad de vida de la comunidad en su progreso local. Supervisa el trabajo portuario y programa la explotación, conservación y desarrollo del puerto en armonía con la comunidad, para cumplir los mejores estándares de responsabilidad social con ella, liderando el desarrollo sostenible de las operaciones actuales y los nuevos proyectos…
El proyecto Puerto Exterior contempla el trazado de una doble línea férrea que pasa por el deslinde sur de esa población San Pedro de Lloleo, con un convoy ferroviario de aproximadamente 1.2 kilómetros de largo, por cuando menos, quince veces por día. Los pobladores afiliados a la Junta de Vecinos San Pedro se verán afectados por ese tráfico, en los siguientes aspectos
-	Aislamiento el sector,
-	Impedir el libre acceso del mismo,
-	Debilitamiento de las construcciones y su suelo por la cantidad de vibración y emisiones sonoras;
-	Depreciación del valor comercial del entorno y sus viviendas;
-	Limita la posibilidad de hermoseamiento del sector.
EPSA no ha presentado ningún plan de mitigación a los pobladores; el trazado de la doble línea férrea no les favorece y se muestran en contra de ese proyecto porque desfavorece su calidad de vida y no forma parte de la armonía de la población.</t>
  </si>
  <si>
    <t>582.	La construcción del megapuerto es muy invasivo, pasando a llevar a toda una comunidad. El proyecto quiere tapar las tres lagunas que alberga gran cantidad de biodiversidad y destruir toda una playa. Con la construcción de puerto exterior se va llena el río con agua de mar y no va tener agua potable para la comuna de Santo Domingo ya que se quiere construir un gran muelle por la desembocadura y cómo viene la corriente del mar del suroeste por la corriente va arrastrar gran parte de agua de mar al río arriba.</t>
  </si>
  <si>
    <t>583.	San Antonio posee según la planificación territorial, espacios verdes por persona muy por debajo de lo recomendado por la OMS. Aun así, el puerto plantea reducirlos aún más al proponer la construcción de estacionamientos de camiones en uno de los pocos sectores verdes que aún posee la comuna de San Antonio. Esto es un atentado no solo con San Antonio, sino contra los habitantes de la ciudad y la calidad de vida, ya que cuenta con pocos espacios de recreación y áreas verdes donde serán arrasados por cemento.</t>
  </si>
  <si>
    <t>584.	EPSA no evalúa el impacto que generará la “creación” de puestos de trabajo, que calcula aproximadamente en 2.000, en la conurbación de San Antonio (comunas de San Antonio, Santo Domingo, Cartagena, El Tabo) respecto de viviendas, transporte, salud, educación, turismo (impacto en precios por menor disponibilidad de camas). Tampoco se evalúa el impacto en la salud de los trabajadores al llegar a una ciudad que se encuentra contaminada por polvo atmosférico.</t>
  </si>
  <si>
    <t>585.	En la descripción de proyecto del EIA el Titular declara que “El proceso de transferencia y transporte de contenedores a través de ferrocarriles, considerando la configuración final del PE, considera una capacidad suficiente para transportar por tren entre un 10% hasta un 40% de la carga en contenedores transferida en el nuevo puerto”. Cabe recordar que el Proyecto integra en su evaluación ambiental la construcción de una estación de transferencia, y la construcción y operación, durante la fase de construcción del Proyecto, de la línea férrea entre esta y el Puerto Exterior. Por otro lado, el EIA del Proyecto menciona que la carga será transportada por trenes de 1.200 m de longitud y carros doble stack. Con estos antecedentes, se solicita a EPSA que responda las siguientes interrogantes. ¿Si el proyecto considera el transporte de hasta el 40% de su carga por trenes, porque no se evaluó el impacto del paso de estos trenes para las fases de crecimiento operacional y para la fase de operación? Este impacto se producirá en las mismas áreas en que si se evaluó el impacto ambiental en las fases de crecimiento operacional. ¿Por qué no se considera la construcción del resto de la línea del tren (desde la estación de transferencia) necesaria para llevar la carga hasta el Centro de Intercambio Multimodal proyectado en la zona de Malloco? ¿Por qué no se evalúa el impacto?</t>
  </si>
  <si>
    <t>586.	La etapa de operación carece de antecedentes técnicos que indiquen con precisión cual será el aporte de energía acústica de las fuentes móviles que enfrentará la comunidad aledaña a los caminos, rutas, autopistas o recorrido del tren propios del aumento del flujo de la carga adicional que generará el Puerto Exterior. Se debe establecer una línea de base concreta de lo existente y el aporte de la cantidad de carga que se movilizará respecto a los años de avance del proyecto. En la zona de afectación se encuentra vegetación que sólo se encuentra en los Humedales de la zona, con éstas vegetación Hidrófila Nativa, la que llamamos fibra vegetal, la cual es utilizada para trabajos artesanales los cuales sustentan el trabajo económico de mujeres que realizan el Oficio de Cestería en la Zona de Llolleo., además han sido acreditadas alrededor de 20 mujeres indígenas, por: Subdirección de Pueblos Originarios, Región de Valparaíso. Servicio Nacional del Patrimonio Cultural, Ministerio de las Culturas, las Artes y el Patrimonio.</t>
  </si>
  <si>
    <t>587.	Me causa enojo que pueda desaparecer el único lugar natural de la comuna en la que se puede realizar diversos deportes, caminatas, andar en bicicleta, entre otros. Sabemos que la pandemia ha causado estragos en la salud mental de cada chileno San Antonino, por ende este humedal y sus alrededores es el único Parque que ha tenido efecto trascendental para recrear nuestra mente y conectarnos con la naturaleza.
¿Dónde realizare deporte?
¿Quién me devuelve la calma respecto al sonido acústico que realizaran los camiones?
¿Qué sucederá con la flora de este lugar?
¿Que sucederá con la fauna de este lugar?
¿Quién nos garantiza que no se contaminara tanto lo físico, como el aire?
¿En caso de Tsunami? ¿Que nos protegerá de un desastre natural?</t>
  </si>
  <si>
    <t>588.	Cómo el titular se hará cargo de:
-El peso y velocidad de camiones que provocarían vibraciones provocando daños estructurales en las viviendas.
-Los ruidos molestos por el aumento de la frecuencia de camiones y paso del tren.
-Posibles expropiaciones en nuestras viviendas (Villa Estoril, Barrancas)
-Sistema de emergencia ante catástrofes o emergencias, por accidentes con camiones con carga peligrosa.</t>
  </si>
  <si>
    <t>589.	Vivo en la localidad de tejas verdes, lugar colindante con la futura construcción o proyecto del mega puerto de San Antonio, y soy responsable del Grupo guías y Scouts Antillanca, nosotros como grupo activamos en la zona del Parque Dyr, desembocadura del Rio Maipo, Humedales y Playa de Llolleo; por lo cual esto afectara significativamente con el desarrollo de los niños, niñas y jóvenes que por lo demás muchos están en riesgo social lo cual va en desmedro del desarrollo social, cultural y ambiental de cada uno de nuestros integrantes ya que al construir una laguna artificial dentro del parque dyr no tendríamos donde realizar nuestras actividades lugar que por lo demás la Ilustre municipalidad de San Antonio entrego en comodato a los grupos Scouts existentes en la comuna. Los niños también trabajan metodologías ambientales como la observación y conservación de la flora y fauna del lugar tanto en ojos de mar y playa de llolleo y todas las actividades significativas como el paso de etapas, progresiones personales y grupales que conllevan a la identidad territorial. Cabe destacar que también el parque dyr es el único pulmón verde que esta quedando en la comuna para el desarrollo de actividades deportivas de miles de jóvenes tales como canchas de futbol, pista de bicicros, atletismo y beisbol, también los colegios cercanos al lugar realizan salidas de observación de aves nativas y migratorias del lugar (educación ambiental). y por ultimo como vecina del sector la contaminación acústica, polución del aire que estando el puerto en este momento asi de pequeño causa tanto daño y la co-construccion de un mega puerto será aun peor, quisiera saber como se harán responsables de todo el cambio tanto para los grupos scouts y vecinos del lugar y sin mencionar la calidad de vida de nuestros niños, niñas y jóvenes ya que nuestra forma de vida se verá alterada.</t>
  </si>
  <si>
    <t>590.	Obras de Puerto exterior
Como señala el EIA en su capítulo 4 “La construcción de las obras del Proyecto, específicamente del área portuaria considera dentro de sus áreas de emplazamiento el borde costero de San Antonio, específicamente el sector conocido como playa de LLolleo, donde actualmente existen instalaciones del Puerto. En este sector se desarrollarán obras temporales tales como: instalación de faenas principal, instalación Puerto auxiliar, sitios de acopio temporal (TS1 y TS2). Consecuente esta área acogerá obras permanentes tales como: Terminales portuarios, plataforma de los terminales, edificaciones asociadas, obras viales y ferroviarias interiores, entre otras.”
La imagen muestra la ubicación donde se realizarán las obras del “Puerto auxiliar”.
Según el mismo estudio presentado por el titular y por la ubicación del puerto auxiliar, su área de influencia afectará directamente a los a los caladeros destinados a pescadores artesanales, puesto que las instalaciones de las obras realizarán un deterioro en las diferentes “zonas caladeras” y al fondo marino, con esto se dañaran los recursos marinos destinados para la pesca artesanal, especies bentónicas, y otras tantas especies de tipo fauna y flora que se entran presente en este ecosistema marino.
Sobre lo mencionado el Dr. Stefan Gelcich se pronuncia de la siguiente manera “se hace una descripción socio-económica y cultural de las organizaciones de pescadores artesanales y se definen algunos caladeros y zonas de pesca. Sin embargo, no existe claridad acerca de la importancia de zonas específicas para el ingreso de diferentes asociaciones y personas”.
Lo mencionado previamente se puede ver en las siguientes figuras recogidas del mismo EIA.
Es importante señalar que en las zonas caladeras, también existirán otras obras además de las ya mencionadas en el documento, el rompeolas, enrocado y explanadas. Estas construcciones afectaran suelo marino y los recursos en esta zona, esto porque para dichas obras se realizaran distintos tipo de dragados. Cabe destacar que estas zonas caladeras no podrán volver a utilizarse, puesto que desaparecerán, además se deben considerar otros factores adversos, como lo son la factibilidad del desplazamiento y la seguridad en estos, ya que, el proyecto aumentara el tráfico marítimo en el área.
Existen otros riesgos asociados a estas obras por ejemplo el rompeolas, como señala la Dra. Megan Williams, “se considera que la acreción producto de la presencia del rompeolas es de carácter local, cuando en realidad afecta varios kilómetros de costa.
Similar es lo que ocurre respecto de la modificación de patrones de corrientes y el régimen sedimentario en la costa a causa de la construcción de la obra”.
La omisión en el estudio de impacto ambiental sobre los efectos que causara el rompeolas sobre los bentos marinos, en etapa de operación es una falta importante, puesto que en el mismo EIA se reconoce que existirá una avance en la línea de costa de 1km aprox. Desde el codo del rompeolas hasta 9 km hacia el sur.
Existen problemas en fase de construcción no abordados en profundidad por EIA, como el “efecto acústico” que alejara la biomasa de las zonas caladeras. También se podrán ver efectos adversos en la etapa de operación, puesto que con la entrada de buques de una gran eslora, se ocupará una gran zona de fondeos en los caladeros, esto provocara perdidas en los recursos marinos, que se traducirá en pérdidas económicas para los pescadores artesanales.</t>
  </si>
  <si>
    <t xml:space="preserve">591.	Resumen ejecutivo, (Art. 18 letra b) RSEIA), 2.8. Descripción de la fase de operación
EPSA solo genéricamente señala la fase de operación del Proyecto se inicia el segundo semestre del año 9, con la puesta en servicio del primer sitio del Terminal TS1-A. Al mismo tiempo, y de acuerdo con el aumento de la demanda por el manejo de carga de contenedores, se dará inicio al crecimiento operacional del PE, mediante la habilitación de la Fase 1-B, completando de este modo la segunda mitad del Terminal TS1 y permitiendo movilizar hasta 3 millones de TEU por año. Una vez finalizado el Terminal TS1, y de acuerdo con el aumento de la demanda, se iniciará el crecimiento operacional de la Fase 2-A y a continuación la Fase 2-B, completando el Terminal TS2. Con estos 2 terminales, el Proyecto tendrá una capacidad total para movilizar 6 millones de TEU/año. Se Observa que EPSA no Entrega ni señala que la Operación Portuaria afectara a varias Organizaciones Pesqueras entre ellas está la Pesca Ancestral del Chinchorro emplazada en los primeros 600 metros de Playa Llolleo desde La desembocadura del Rio Maipo hacia el Norte y la Pesca Artesanal de Derecho Histórico de Orilla y Afines utilizando la Misma Playa e ingreso al Mar de orilla en la Pesca con naves menores durante las Noches junto a la explotación y extracción artesanal al pinche de peces en mismo sector con embarcaciones de 10mts de eslora. Una Actividad en Perdida en el Tiempo No Considerada en el Estudio.
</t>
  </si>
  <si>
    <t>592.	Puerto Exterior contempla la expansión del actual Puerto de San Antonio, expropiando la playa de Llolleo junto con los humedales Ojos de Mar para la construcción de infraestructura portuaria sobre estos, como consecuencia la destrucción total de esta zona para la construcción de estacionamientos de camiones. Como compensación, el proyecto indica que se construirá una laguna artificial donde actualmente se ubica el único parque urbano y pulmón verde de San Antonio, el parque DyR, que alberga el Club de Tenis de Tejas Verdes, la pista de BiciCross del Pacífico, el triángulo de Beisbol, la cancha de fútbol del Club Deportivo Río Maipo, el bosque que acoge al Grupo Scout de San Antonio entre otros atractivos que este tiene, y que a la vez es utilizado por miles de jóvenes y adultos de la provincia para actividades deportivas y recreativas. La Empresa Portuaria de San Antonio no se hace responsable de la construcción de la laguna, dejándolo a manos de SERVIU, y tampoco contempla una mitigación clara ante la destrucción de estos recintos deportivos únicos de su tipo en la comuna y la provincia de San Antonio, así dejando en la incertidumbre a los usuarios de estas infraestructuras, al no tener lugar donde realizar estas actividades deportivas, y considerando los altos índices de obesidad, la supresión de estos lugares reducirá drásticamente los índices de calidad de vida de la comuna que hace más de 11 años se encuentran bajo el promedio nacional.</t>
  </si>
  <si>
    <t>593.	Habitualmente utilizo la bicicleta como medio de transporte diario. Todos los días manejo con mucho miedo por la cantidad de camiones que hoy inunda la ciudad. Mi sorpresa fue total al enterarme que esta enorme cantidad de camiones crecerá un 300% gracias a este proyecto. Sumando esto a la falta total de ciclovías me parece impresentable para la situación vial actual de San Antonio.</t>
  </si>
  <si>
    <t>594.	No se hace análisis de los impactos directos en el tránsito vehicular que afectará a la ciudad y otras comunas de la provincia, por el aumento del parque automotor menor y de locomoción colectiva. Ello por cuanto la propiedad y uso de vehículos motorizados menores, es cada vez más accesible a las personas. Además, habrá un aporte importante de vehículos menores, que utilizará la mayoría de los trabajadores directos que participen en la ejecución de las obras del proyecto, que tampoco se considera en la evaluación. Esto se aprecia ya por ejemplo, en la ejecución del actual proyecto Nuevo Hospital de San Antonio. Este impacto directo y que afecta a gran cantidad de personas es uno de los tantos impactos no considerados por el titular del proyecto.</t>
  </si>
  <si>
    <t>595.	El estudio visualiza al proyecto con importantes externalidades que afectarán el orden vehicular, con un alto impacto sobre la recarga en la carretera e-66 (Ruta de la Fruta), de la ruta acceso a puertos; además del aumento de población flotante y residente.
Esto, agravado por el hecho que la comuna de santo domingo se encuentra marcada vialmente por la permanente presencia de la referida ruta de la fruta, no sólo como opción de acceso al Puerto de San Antonio de camiones que vienen y van al sur del país, sino que como único acceso desde la zona rural a la zona urbana de la comuna; y por un único acceso desde San Antonio, el puente Lo Gallardo. Por lo que el aumento de los tiempos de desplazamientos será inminente, dado que la referida ruta, inevitablemente, se verá aumentada en su flujo, impactando considerablemente la calidad de vida de los vecinos de la comuna de Santo Domingo. Especial consideración merece este punto, tomando en cuenta la cercanía de nuestra comuna a la ciudad de Santiago y la conurbación que existe con la comuna de San Antonio, siendo objeto de visitas frecuentes y de una gran cantidad de población flotante, especialmente en periodo estival.
Asimismo, y con respecto al mismo punto, es relevante destacar que por la ruta de la fruta actualmente se realiza un tráfico terrestre de 17 millones de toneladas y que la construcción de la nueva ruta de la fruta -actualmente licitada- estaba pensada para 15 millones de toneladas de transporte, quedando ya desactualizada, en razón de los 25 años que ha tardado la ejecución de esa obra de infraestructura pública. Por tanto, todo aumento de capacidad de trasferencia, en razón de la ejecución del Puerto de San Antonio, impactará directamente en el tráfico que circule por la referida ruta, que no tendrá la capacidad para absorber adecuadamente dicho flujo.
Sobre este mismo aspecto, pero ahora mirado desde el punto de vista del desarrollo medioambiental, el EIA, no considera el impacto que significará el Proyecto, en cuanto a contaminación por aumento de tránsito vehicular; generando contaminación visual, de ruido y mayor existencia de basura en la Ruta E-66.
Por su parte, se observa con preocupación el aumento de población flotante en la zona.
En tal sentido, el Proyecto amenaza con transformarse en un foco de contaminación para la comuna, además de modificar la hidrología y geomorfología del ecosistema, afectando la flora y fauna local de manera irremediable. Esto va en oposición directa con los parámetros ecológicos y ambientales de los cuales se enorgullece la comuna de Santo Domingo y que la caracterizan por la buena calidad de vida que ofrece a sus residentes permanentes y visitantes.
En la etapa de construcción, el EIA solo se refiere al transporte al interior del puerto y trayectos desde la cantera ubicada en la localidad de San Juan (Lo Gallardo), al puerto de San Antonio, omitiendo cualquier descripción de los trayectos que realizaran los numerosos camiones, buses y vehículos particulares que necesariamente deberán transitar por vía pública para llegar a tales lugares. Tampoco habla de los trayectos necesarios para el movimiento de los múltiples recursos e insumos que se utilizarán para la supuesta construcción del PE.
¿Acaso este problema no es relevante para ser evaluado? ¿Cómo el titular se va a hacer cargo del desgaste que van a sufrir nuestras carreteras y caminos por el desorbitante aumento del flujo de camiones y vehículos?</t>
  </si>
  <si>
    <t>596.	Criterio MH-1: emplazamiento de las obras del proyecto.
El titular no describe la actividad de flete y turismo por parte de los asociados al Sindicato de Trabajadores Independientes de Botes Fleteros, conocidos como "lancheros", como una actividad relevante, que realizan sus actividades al interior de las pozas de la bahía de San Antonio, en el sector denominado Puertecito, donde tienen sus atracaderos, lugar que es compartido con los pescadores y buzos mariscadores. Esta es una actividad que ya tiene su raigambre en el sector, la cual no ha sido identificada en la línea base de medio humano del documento sometido al proceso de evaluación ambiental. Esta situación genera un perjuicio de los socios del sindicato de "lancheros", ya que son invisibilizados, pues no se define ningún impacto respecto de su actividad, en razón de la omisión de su actividad.
Tampoco la línea de base de medio humano, se hace cargo de las distintas actividades con que aportan a la comunidad los lancheros, las cuales nuevamente son invisibilizados, con lo cual el real aporte de la actividad aparece muy minimizado. Esta situación vuelve a mantener la precarización de la actividad, sin definir los impactos del proyecto al sector, situación que actualmente, debido a restricciones de desplazamiento y las originadas por la situación de la pandemia del covid 19, nos han tornado vulnerables y precarizados.
Pág. 190 Cap.3-28: "Los pescadores artesanales de la bahía de San Antonio también utilizarán el entorno natural para fines turísticos (... ) La presencia de los servicios de alimentación es de vital importancia para la continuidad de los pescadores artesanales del área descrita, ya que estos están directamente integrados al encadenamiento productivo de la actividad (...)"
¿Por qué titular afirma que los pescadores artesanales utilizan el entorno para fines turísticos?
Cabe señalar que el vínculo entre esta actividad productiva y el turismo existe un encadenamiento, debido a la venta de productos extraídos del mar a servicios de alimentación (restaurantes o puestos de venta directa), no obstante los pescadores artesanales no tiene doble actividad.
El vínculo que titular pretende "crear" no se ajusta a la realidad; en primer lugar porque la extracción de productos del mar para la subsistencia no es una actividad turística; y en segundo lugar porque la actividad que pudiera ser como "posible alternativa" en directo beneficio a cada pescador (y no a la vinculación o encadenamiento con otros rubros), requiere de inversión de parte de cada pescador, a modo de ejemplo la modernización de sus embarcaciones, entre otras.
Como se señala en párrafo anterior la actividad turística no es el fin de la actividad productiva de la pesca artesanal, por lo que cualquier vínculo o tipo de insinuación de reconversión tendiente hacia la actividad productiva turística, deberá ser abordada y contenida en profundidad en un Plan de trabajo Consensuado de reconversión. (Considerar nivel de escolaridad y promedio etario -50 años).</t>
  </si>
  <si>
    <t>597.	El EIA no evalúa ni reconoce el impacto que tendrá la construcción y ampliación de la parrilla ferroviaria y de carretera E-66 (ruta de la fruta) emplazada en cercanías de la población San Pedro de Llolleo.
En la descripción del proyecto, el EIA no identifica ni expone las externalidades que significará la construcción del puerto exterior en San Antonio, en relación a la ampliación de carreteras (ruta E-66) y vías ferroviarias, que desde el punto de vista logístico son esenciales para el transporte de carga, expuesto nen el proyecto. Esto afecta directamente a los habitantes de nuestra población, la que se verá afectada directamente a los habitantes de nuestra población, la que e verá afectada por diversos problemas de índole humano, de salud, de conectividad, polución, detrimento de la plusvalía de las viviendas y menoscabo general en la calidad de vida.
Cabe señalar que más del 90% (500 personas aproximadamente) de nuestra población se ubica entre el Estero El Sauce hacia el norte y hacia el sur colinda con la vía férrea que separa la población del centro comercial y de servicios que provee la localidad de Llolleo. Por el oriente limita con la carretera E-66 y por el occidente con el puente Llolleo. Pese a tener esta disposición geográfica la población cuenta con una relativa buena conexión con el centro de Llolleo, plazas y lugares de esparcimiento. Esta situación se verá mermada ante el aumento (mas del 100%) de la frecuencia del paso de los
ferrocarriles por las cercanías de la población y el centro de Llolleo lo que impactará a su vez, negativamente en el aumento de ruido circundante y bloqueando completamente los accesos a la población San Pedro, tanto de los peatones como del flujo vehicular, siendo esto nefasto ante eventuales emergencias. Esto afectaría también la plusvalía de las casas y construcciones establecidas dentro de los límites de la población.
El sector oriente de la población San Pedro se verá afectada por la ampliación de la carretera E-66 ya que se expropiará innecesariamente a un número no determinado de hogares, esta información se aborda en reunión con el Ministerio de Obras Públicas en el mes de octubre del año 2020. Nuestra población se opone tajantemente ante este tipo de externalidades que significa la construcción del proyecto PE, ya que no presenta planes de mitigación ante los diferentes impactos ambientales a nivel de ruido, polución y molestias que implica la construcción y remodelación de la carretera antes mencionada.</t>
  </si>
  <si>
    <t>598.	La afectación a la pesca Chinchorro realizada en la Caleta Boca Maipo es completa, es decir, en caso de que la construcción de la nueva infraestructura portuaria sea concretada, la pesca chinchorro no tendrá oportunidad alguna de seguir operando. Cabe destacar que esta técnica de pesca es parte de un conjunto de elementos que caracterizan el valor patrimonial y cultural de la comunidad próxima a la Boca del Maipo. Además del valor económico asociado al consumo y comercialización de los productos marinos. Dicha pesca que reúne a la comunidad, da origen a elementos de sostén cultural como la fiesta del Chichorro, charlas para la comunidad, y también ofrece una oportunidad de vinculación de la comunidad boquina con sectores sociales como la investigación en ciencias sociales y otras áreas académicas. Este arte de pesca tiene una notable proyección educativa y turística. Es claro que la expansión portuaria y la pesca realizada en la Boca del Maipo constituye un conflicto socioambiental, pues dado el proyecto presentado, no se presenta en ningún caso un plan de convivencia en el territorio. De acuerdo al INDH, en contexto de conflicto se fortalecen, rearman o nacen nuevos vínculos con organizaciones afines, ya sea a nivel local, nacional o internacional. Dicho esto, los pescadores de la Boca del Maipo han contribuido a una comprensión desde las ciencias sociales, a cómo se desarrollan tejidos comunitarios en torno a los conflictos. Cuestión de por sí, con valor. De acuerdo al plan de mitigaciones y compensaciones (Capítulo 7, EIA Proyecto Puerto Exterior), la mitigación frente a la pérdida de valor cultural, patrimonial, educativo, social y económico que representa la pesca realizada en la Boca del Maipo, será la realización de un documental, la elaboración de un libro y la difusión de dicho material en instancias educativas como el Museo o Establecimientos educativos de la ciudad. Esta medida de compensación resulta del todo insuficiente, pues la pérdida de los valores señalados anteriormente afecta a un subconjunto amplio de la población, en primer lugar a las y los pescadores, pero también a todo el sector Tejas Verdes y por tanto a la ciudad completa, al quitarle razón de ser a la caleta más antigua de la ciudad. La gravedad de la pérdida de esa zona histórica también se puede extender a la comunidad académica que estudia el desarrollo y la organización de la Boca del Maipo. Considero que las medidas de compensación propuestas por EPSA no se hacen cargo de la totalidad de los valores que se pierden. Un documental y el material educativo solo aborda una dimensión de los valores, a saber, el educativo. Sin embargo, como mínimo, se debería presentar un plan completo de medidas de compensación para cada uno de los valores perdidos.</t>
  </si>
  <si>
    <t>599.	Soy vecino de la Villa san Juan, adulto mayor. Vivimos acá, no menos de 20 adultos mayores. Según lo que puedo apreciar este proyecto de ampliación de PSA, el intenso tráfico y tacos que ocurrirá con la circulación de 1200 camiones podría provocar colapsos de atención de urgencia, eso no es permisible por mucho adelanto que pudiese traer este proyecto. ¿Quién se hace cargo cuando muera un viejito por no recibir atención de urgencia de la posta Lo Gallardo?</t>
  </si>
  <si>
    <t>600.	Análisis inciso sexto literal c) artículo 7° del RSEIA. La alteración al acceso o a la calidad de bienes, equipamientos, servicios o infraestructura básica. El Proyecto alterará el acceso o la calidad de bienes, equipamientos, servicios o infraestructura básica de la población cercana a este, en consideración a que la capacidad vial de las rutas y calles que utilizan los flujos vehiculares del Proyecto, generan un aumento significativo de los tiempos de desplazamiento de las rutas asociadas al Proyecto, viéndose alterado el acceso o a la calidad de bienes, equipamientos, servicios o infraestructura básica. Respecto al equipamiento, cabe señalar que, si bien se espera que una proporción importante de estos trabajadores provendrá de la propia comuna de San Antonio, existirá un porcentaje menor cuyo origen será de otras regiones del País, lo que se explica por calificación, experiencia, entre otros. No se especifica el aumento en mano de obra calificada ni técnica que se dispondrá con claridad para cada etapa, ni se hace referencia a información oficial sobre la disponibilidad de mano de obra presente en la comuna, ni sobre los niveles de cesantía o de escolaridad de la población. De acuerdo a lo anterior, durante el desarrollo de la fase de construcción el Proyecto alterará el acceso o la calidad de bienes, equipamientos, servicios o infraestructura básica de la población cercana a este.</t>
  </si>
  <si>
    <t>601.	Análisis inciso sexto literal d) artículo 7° del RSEIA. El Proyecto dificultará o impedirá el ejercicio o la manifestación de tradiciones, cultura o intereses comunitarios, que afectan los sentimientos de arraigo o la cohesión social del grupo humano cercano a las áreas del Proyecto, o la duración y/o magnitud de la alteración en sus formas de organización social particular de grupos humanos pertenecientes a pueblos indígenas, personas indígenas nacidas en éstos territorios, poseen un arraigo y amor por zonas, se proyectan en el sector han conseguido a través de comité habitacional Tain Ruka, la construcción de sus viviendas luego de 10 años de trabajo, existe una identidad con el territorio, una comunidad organizada que genera interacciones y manifestaciones culturales, religiosas de oficios. La magnitud del proyecto afectará en todas estas áreas los usos y costumbres de Pueblo Mapuche Lafkenche, lo que implica una pérdida irreparable que se ha ido generando hace varias generaciones</t>
  </si>
  <si>
    <t>602.	Para los mapuches, los humedales (Menoko) son lugares sagrados donde existen importantes fuerzas naturales y espirituales. Es el espacio donde machis encuentran el llamado divino a ejercer su rol sanador y donde existen plantas medicinales. El dueño espiritual del Menoko se manifiesta a los humanos en forma de ave, reptil u otro animal (Neira et al, 2012). Esta cosmovisión, que me representa en mi calidad de integrante de la etnia Mapuche, de conformidad con la letra b) del artículo segundo de la Ley N° 19.253 sobre protección, fomento y desarrollo de los indígenas, no se incorpora de forma integral en el estudio. Ello se ve manifestado en la identificación y evaluación de los impactos del proyecto en el medio humano, ya que si bien se identifican los impactos CMH-10, reconociendo una afectación a sitios naturales relevantes para la cosmovisión indígena en San Antonio, no se incorpora un análisis detallado respecto de lo que implica para el pueblo mapuche la pérdida de un lugar sagrado.
Lo anterior es la razón por la cual el titular propone como medida de compensación para dicho impacto la medida MC-MH-5 “habilitación de área para uso de GHPPI en Nuevo Humedal Parque DYR”, la cual no se hace cargo en ninguna medida del daño irreparable e incomprensible de destruir un lugar sagrado para mi pueblo. En ese sentido, no es posible la creación artificial de un lugar sagrado en nuestra cosmovisión, ya que las fuerzas espirituales de los Menoko no pueden ser transportadas desde un lugar a otro.
En base a lo expuesto, se solicita al titular resguardar la integridad de las lagunas que conforman los “Ojos de Mar”, y, en su defecto, incorporar análisis y estudios antropológicos integrales, de la mano de expertos en la materia, respecto del que significaría para los habitantes mapuche de San Antonio la destrucción total de los lugares sagrados que brindan un servicio espiritual a dicho pueblo, corrigiendo así las partes que correspondan del EIA para asegurar los derechos de los Grupos Humanos Pertenecientes a Pueblos Indígenas.</t>
  </si>
  <si>
    <t>603.	Desde el I Foro Social Mundial en la ciudad de Porto Alegre un conjunto de movimientos populares, organizaciones no gubernamentales, asociaciones profesionales, foros y redes nacionales e internacionales de la sociedad civil comprometidas con las luchas sociales por ciudades justas, democráticas, humanas e sustentables vienen construyendo una carta mundial del derecho a la ciudad que traduzca los compromisos y medidas que deben ser asumidos por la sociedad civil, gobiernos locales y nacionales y organismos internacionales para que todas las personas vivan con dignidad en nuestras ciudades. La carta mundial del derecho a la ciudad es un instrumento dirigido a contribuir con las luchas urbanas y con el proceso de reconocimiento, en el sistema internacional de los derechos humanos, del derecho a la ciudad. El derecho a la ciudad se define como el usufructo equitativo de las ciudades dentro de los principios de sustentabilidad y justicia social. Se entiende como un derecho colectivo de los habitantes de las ciudades, en especial de los grupos empobrecidos vulnerables y desfavorecidos, que les confiere la legitimidad de acción y de organización, basado en sus usos y costumbres, con el objetivo de alcanzar el pleno ejercicio del derecho a un patrón de vida adecuado. El proyecto de puerto exterior vulnera el derecho a la convivencia pacífica, solidaria y multicultural que señala la creación de condiciones para la seguridad pública, la convivencia pacífica, el desarrollo colectivo y el ejercicio de la solidaridad. Para ello garantiza el pleno usufructo de la ciudad, respetando la diversidad y preservando la memoria y la identidad cultural de todos los(as) ciudadanos (as) sin discriminación. El proyecto no considera lo que representa el sector de la playa de Llo-lleo para la comunidad afectada por la actividad portuaria y extraportuaria, sector que está conectado a su memoria histórica e identidad cultural.</t>
  </si>
  <si>
    <t xml:space="preserve">604.	El Proyecto afectará zonas vitales de Pueblos Originarios, Playa de Llolleo, zonas de aguas, Menokos, esteros, etc. La Pandemia desde la cosmovisión Mapuche responde un alejamiento en la interrelación existente entre el ser humano y la naturaleza (considerando la espiritualidad y sagralidad), lo que ha traído como consecuencia transgreción de la naturaleza (mar, rios, cerros, lagos, etc), El Llellipun, rogativa mapuche y en general las rogativas de Pueblos Originarios genera ésta conexión con la Ñuke Mapu, en un agradecimiento y petición del equilibrio y espiritualidad y así retomar el camino.
También se hablaron de señales como el eclipse de sol (que anticipa momentos dificiles y de desequilibrio). Corte Interamericana como la Comisión Interamericana de Derechos Humanos, de las Naciones Unidas sobre Derechos de los Pueblos Indígenas. Corte Suprema, proponen algunas medidas y mecanismo respecto a la contingencia actual y Pueblos Originarios como: Realizar alianzas con los Pueblos Indígenas para proporcionar una atención sanitaria culturalmente aceptable y sin discriminación...[et.al]
… que se integre la ciencia médica con los contextos, saberes y prácticas ancestrales.
" comunidades que desde siempre han recurrido a sus formas ancestrales de relacionarse con la naturaleza y sus propios cuerpos, no pueden ser invadidas por otro tipo de prácticas sin que ello implique consecuencias negativas y tal vez peores que los males que se quieren evitar ".
</t>
  </si>
  <si>
    <t>605.	Criterio MH-3: Posibles relocalizaciones habitacionales de lancheros. En Medida compensatoria MH-4. Indica que "cuando corresponda, los impactos generados por el reasentamiento tanto en la población desplazada, como aquella que continúa viviendo en el lugar y la población receptora de las personas y familias serán relocalizadas.
Esta medida carece de todo realismo, y en la cual se podría interpretar que nos afecta como lancheros, carente de todo fundamento y que se sitúa en el ámbito de la invisibilización de nuestra actividad.</t>
  </si>
  <si>
    <t xml:space="preserve">606.	Que a nuestra consideración en el punto 5.1.8.1.10 del Capítulo 4 se produce una alteración referido al análisis del impacto CMH-10 a los sitios de significación natural de los grupos Indígenas por la ampliación de la línea férrea que pasa a menos de 100 metros del centro Ceremonial producto de la construcción del proyecto, operación del proyecto, y posterior operación de la línea férrea, el aumento del flujo de trenes, y camiones en el sector producto del transporte de áridos, y de mercancías. Respecto al Centro Ceremonial en el capítulo 3.3 y 3.7 del EIA, relativos a la línea de base de ruido y vibraciones, respectivamente, y del anexo C4-2 del EIA, referido al estudio de ruido y vibraciones no incluyen información que permita determinar los impactos sobre el Centro Ceremonial no son significativos (p.340). En razón de lo anterior se solicita determinar si se supera o no la norma de referencia para cada componente ambiental en las etapas de construcción y operación del proyecto. Lo anterior puede producir alteraciones en las manifestaciones religiosas, ceremonias realizadas por los grupos humanos pertenecientes a pueblos indígenas , al trabajo que se realiza periódicamente en Salud Ancestral e Intercultural que se realiza a pacientes de Salud Mental, que son referidos de los diversos Centros de Salud Familiar CESFAM de la Provincia de San Antonio que buscan en éste espacio un lugar de reestablecimiento de su salud, además de los estudiantes escolares y preescolares de la Provincia que visitan el Centro Ceremonial durante el año y que de acuerdo al criterio de intensidad tendría un rango medio y no bajo como señala el titular del proyecto en atención a la tabla C4-1. En cuanto al impacto CMH-10 el titular lo califica como negativo no significativo, ya que entre otras consideraciones, el criterio de duración del impacto es evaluado como de corto plazo, y a que el criterio de intensidad del impacto es catalogado como de baja intensidad. No hay justificación en su determinación debido a que la fase de construcción tiene una duración superior a los cinco años lo que de conformidad a la tabla C4-1 del Capítulo 4 del EIA correspondería a una duración de largo plazo rango 3 (p.26) y no de corto plazo rango 1 como indica el titular, teniendo consecuentemente un rango superior en la escala de impactos. En atención a lo anterior se solicita volver a evaluar el impacto CMH- 10 “Alteración de sitios de significación natural de los grupos humanos indígenas producto de la construcción del proyecto, teniendo en consideración los criterios de duración e intensidad y sus respectivos rangos y valores, a fin de realizar una adecuada predicción y evaluación de este impacto ambiental, de conformidad al literal f) del artículo 18 del RSEIA. Que de acuerdo a la revisión del anexo C4-2 del EIA y al análisis del impacto CMH-10 se solicita al titular presentar medios de verificación e indicadores de cumplimiento (P.340) de acciones de atenuación de ruido y vibraciones y de restricción de maquinaria (p.206) con el objeto que se verifique por parte de superintendencia de competencia en el futuro. Que el impacto CMH-10 10 sea recalificado como negativo significativo, para que se generen las medidas de reparación, compensación, mitigación asociadas a los impactos significativos que se produzcan producto de la recepción de dichas emisiones en el centro Ceremonial Indígena de conformidad al art 98 y siguientes del RSEIA.
</t>
  </si>
  <si>
    <t>607.	Como residente permanente en localidad de San Juan El Tranque, vengo a hacer mis observaciones críticas al proyecto en cuestión, en lo que respecta a su construcción:
1)	No cuento con agua potable, y el proyecto contempla la extracción de gran cantidad de rocas de canteras aledañas a nuestras viviendas, uso de explosivos, como consecuencia polución y contaminación del medio ambiente, contaminación por ruidos de camiones y maquinaria pesada, saturación vehicular de las rutas de acceso, por no estar diseñadas para tales exigencias. Y como triste consecuencia la contaminación de napas subterráneas de aguas o desplazamiento de ellas, cuestión que evaluamos como grave, pues de ellas depende nuestra supervivencia como individuos, familias y comunidad con fuerte identidad rural. Muchos de nosotros contamos con decidores informes de aforo de nuestras norias y pozos, que más adelante podríamos hacer valer legalmente.
2)	Con preocupación contemplamos que nuestro proyecto de vida, el que nos costo un gran esfuerzo se vería alterado con todo este emplazamiento de maquinaria y contaminación ambiental. En definitiva nos alteraría todo nuestro ritmo natural y sano de vida, lo que no es en justicia a mucha gente, adultos mayores que buscamos la naturaleza. Considerando que ha conllevado un esfuerzo económico significativo el establecernos en esta zona, por lo que en el futuro nos reservamos todos los derechos a iniciar todas las acciones legales pertinentes.
3)	En definitiva, como residente y vecino de Sn Juan, desde hace muchos años, evalúo como pésimo proyecto "Puerto exterior de San Antonio", el que se encuentra en estado de "calificación" y solicito sea retirado. El impacto ambiental y el costo en calidad de vida que tendríamos que pagar las comunidades rurales del sector de San Juan es altísimo. En síntesis, atenta contra nuestra calidad de vida presente y futura de nuestros hijos e hijas.</t>
  </si>
  <si>
    <t xml:space="preserve">608.	Se solicita al titular evaluar el impacto que provocará en los sistemas de vida y costumbres de los grupos humanos de la comuna de San Antonio la pérdida de los espacios recreacionales y deportivos provocados por las medidas de compensación propuestas en este predio. Además, el titular deberá presentar un plan de medidas de compensación relacionado con la alteración al acceso o a la calidad de bienes, equipamientos, servicios o infraestructura básica existente en el parque. Además, el titular deberá evaluar el impacto relacionado con el impedimento para el ejercicio o la manifestación de tradiciones, cultura o intereses comunitarios, que puedan afectar los sentimientos de arraigo o la cohesión social del grupo que generaría la pérdida de espacios comunitarios asociados al desarrollo de la actividad deportiva y recreacionales en el parque DyR.
</t>
  </si>
  <si>
    <t>609.	Uno de los ejemplos más claros de que San Antonio no da abasto con el ritmo portuario es la cantidad de accidentes viales provocados por la inmensa cantidad de camiones tanto afuera de la carretera como al interior de la ciudad. Simplemente no se tiene la infraestructura y esto es debido a que la ciudad no ha crecido junto con el puerto. Sino el puerto ha absorbido a la ciudad lentamente.
•	Puerto exterior no contabilizo el estimado de accidentes de tránsito que aumentarían con el flujo de camiones.
•	El titular no estimó el aumento de muertes por accidentes de tránsito.
•	El titular no estimó el aumento de accidentes por accidentes de tránsito.
•	¿Cuántos es el aumento de accidentes por accidentes de tránsito estimado?
•	El titular subvalora el aumento de tránsito y no lo considera importante en los impactos.</t>
  </si>
  <si>
    <t>610.	Desde que se inició el proceso de construcción de carretera el nuevo acceso al puerto de San Antonio bajo túnel a la altura de Avenida Barros Luco, he tenido en mi hogar una serie de inconvenientes que se los detallare a continuación:
•	En el año 2004 mi propiedad fue afectada por una expropiación parcial, (35 metros cuadrado en forma diagonal dañando y desvalorizando la propiedad) sacrificada sin mayores indemnizaciones (valoraron solo terreno y muro de ladrillos), desestimando daños morales y psicológicos.
•	El convivir a diario con ruidos de vehículos pesados en tránsito, que al no ser una fuente de contaminación acústica fija no lo consideran daño al sector, pero al estar expuesto día y noche al flujo de los vehículos que en algunas ocasiones la imprudencia de conductores al saludarse y sin considerar las altas horas de la noche se despierta a sobresalto y sin poder volver a conciliar el sueño.
•	Los problemas de polución y acústica se acentúan por el frenado extremado de los conductores al tratar de controlar sus máquinas cuándo enfrentan la proximidad del túnel o trinchera afectados por dos curvas conflictivas que son las causantes de los reiterados accidentes, que incluso han costado vida a conductores y volcamiento de muchos incluso sometidos a emanaciones peligrosas (emergencia química por el volcamiento de contenedor con azufre, que debió evacuarse el sector). Ahora, con el nuevo diseño preliminar de ampliación de pistas presentado al municipio por parte del MOP, este pretende rectificar esas curvas por lo que debiera ser un hecho aportando más seguridad al flujo vial, así evitaría gran parte del problema (curva de la muerte- curva acceso al túnel).
•	El desarrollo y crecimiento del puerto es beneficioso para la ciudad, pero pienso que debería ser en armonía con el medio ambiente y sus habitantes y deberían existir compensaciones justas y razonables para quienes deban ser sacrificados. Debería primar la protección del medioambiente y medio humana.
•	Consideren que con este proyecto se prevé que se podría triplicar el tránsito de camiones, lo que acentuaría aún mas los problemas señalados precedentemente.</t>
  </si>
  <si>
    <t xml:space="preserve">611.	Se solicita al titular que el impacto denominado “Alteración a los sitios de significación natural de los grupos humanos indígenas producto de la construcción del Proyecto”, sea calificado como significativo, ya que se intervendrá un sitio relevante para la cosmovisión de grupos humanos indígenas, dentro del área de influencia del Proyecto.
</t>
  </si>
  <si>
    <t>612.	En cuanto a la eliminación completa de la playa Llolleo esta traerá impacto irreparables tanto para los seres humanos como para las diversas especies que de esta se abastecen, en cuanto a los seres humanos estos se verán afectados con la perdidas de lugares de recreación (única playa de la comuna de San Antonio), abastecimiento, pero los que se verán más afectados serán las comunidades ancestrales presentes en la zona puesto que se abastecen directamente de la playa Llolleo mediante una técnica cultural milenaria llamada pesca de chinchorro que ha abastecido a la comunidad desde décadas. Siguiendo con el ámbito cultural y pueblos originarios estas comunidades logran una conexión espiritual con las aguas, lo cual solo es posible en la misma playa de Llolleo, conectándose a la vez con la naturaleza. La construcción del PE no cumplirá con el convenio 169 de la OIT. Pasando a llevar los derechos de la comunidad lafquenche de la zona. Otro daño irreparable que tendrá la eliminación de la playa de Llolleo es la perdida de nichos ecológicos de las especies marinas los cuales son fundamentales en los desarrollos óptimos de estas especies, con la eliminación de la playa se verán afectados las especies con la destrucción de sus habitas, de sus fuentes de alimentación, de esos espacios de reproducción, lugares de descansos para aves migratorias, por lo que todo esto traerá consigo la pérdidas totales o parciales de las especies que residen en la playa y lugares aledaños. La compensación impuesta por el PE es inigualable a toda la perdida del sector para la población. La playa se considera un servicio ecosistémico que brinda actividades de recreación, ceremonias espirituales, sitio de abastecimiento de alimento, área deportiva, turismo y oportunidades laborales para todos los habitantes de la comuna de san Antonio, también un sinfín de beneficios para las especies tanto animales como vegetales de la zona. Por lo tanto la playa no puede ni debe ser eliminada por el proyecto PE.</t>
  </si>
  <si>
    <t>613.	Tanto para el traslado de los materiales de la Cantera de San Juan como para el traslado de carga se pretende implementar y potencial un corredor ferroportuario con una estación de Transferencia en el fundo de LLolleo, vivo a pasos de esta líneas en el sector de Las Lomas de Llolleo, hoy el ruido de estas máquinas con cargas de contenedores y acido sulfúrico pasan varias veces al día ocasionando ruidos molestos y corte de camino para ingresar a la población San Pedro o al fundo de Llolleo, con este proyecto el transito ferroviario crecerá mucho más y el titular no ha implementados medidas de seguridad ni menos barreras acústicas para el sector poblacional, donde además existen al paso o muy cerca cuatro colegios, Colegio espíritu Santo, Escuela Cristo del Maipo, Colegio Maria Koning, Colegio Fernández León y el Cesfam Néstor Fernández.</t>
  </si>
  <si>
    <t>614.	No se describe ni se proyectan las futuras maniobras de las embarcaciones, con sus debidos tiempos de maniobra, con la finalidad de determinar los impactos del proyecto. Esta situación, similar a la omisiones anteriores, nos afecta como pescadores, ya que no sabemos con precisión si podremos continuar con nuestra actividad, como la venimos desarrollando por generaciones, y si deberemos emigrar a otras actividades, generando una gran incertidumbre.</t>
  </si>
  <si>
    <t>615.	1.3 Observación N°3 Código CMH-9 y CMH-12. Antecedentes
El titular del proyecto indica como impacto significativo CMH-9 la “Alteración de los sistemas de vida y costumbres de grupos humanos por efecto del reasentamiento de habitantes asociados a construcción	de	línea	férrea	y	camino	a	canteras” Así mismo y más adelante, CMH-12 en el Capítulo 4 de Evaluación de Predicción y Evaluación de Impactos el titular declara:
“se puede indicar que si bien estas personas cohabitan en espacios contiguos no existe una dinámica entre la población que será reasentada y la que permanecerá en el sector, por ende, se debería esperar que el impacto del reasentamiento en los que se quedan probablemente sea poco significativo” (pág. 342).</t>
  </si>
  <si>
    <t xml:space="preserve">616.	El reasentamiento de comunidades humanas corresponde a una alteración de carácter permanente. Comenzando por la etapa de Desplazamiento (descrito por el titular) que podría producir cambios significativos en la comunidad involucrada, trayendo consigo y en términos sociológicos; un proceso de desestructuración de los patrones de interacción social insertos en un territorio determinado. En este sentido, el desplazamiento forzado de grupos humanos siempre crea una crisis social	y	algunas	veces	una	crisis	política”	(SEIA,	2014).
Por otro lado, en la etapa de Reubicación la comunidad se podría ver ampliamente afectada generando en esta un estrés multidimensional (territorial, ambiental, psicológica, cultural, organizativa, entre otras) (Serje, 2011. Scudder, 1986). Esto tomando en consideración que en la etapa de reubicación “muchas personas permanecen dislocadas, ajenas o renuentes a insertarse en este nuevo tejido social, razón por la cual se hace necesario planificar el proceso y mitigar sus consecuencias negativas. Este proceso de reconstrucción es denominado por otros autores y autoras como el proceso de rehabilitación” (SEIA, 2014). Respecto a lo anterior, el titular debiera abordar este impacto con mayor profundidad comprendiendo la complejidad del proceso debido a la diversidad propia de la realidad social de las comunidades, la cual está formada por una serie de dimensiones que se interrelacionan y retroalimentan unas de otras (Serje, 2011. Estada, 2016). Por ello, romper estas relaciones es considerada una profunda forma de desorganización social que pone en riesgo de empobrecimiento social,      cultural      y       económico       a       los       hogares       afectados       (Cernea,       1995). El titular no presenta información que respalde su enunciado al indicar que no existe una dinámica entre    la    población    que    se     mantendrá     en    el     lugar     y     la     que     será     reasentada. En cuanto al impacto CMH-12, no da cuenta de las actividades de las comunidades presentes en el lugar y como estas se podrían ver afectadas por obras y/o acciones del proyecto.
</t>
  </si>
  <si>
    <t xml:space="preserve">
617.	Respecto al reasentamiento, se solicita al titular, reevaluar los antecedentes presentados en el EIA referido a los grupos humanos a reasentar en el sector de avenida La Playa, en especial sobre los predios 5326-3, 5326-4, 5326-5, 5326-6, 8000-2, 8000-3, 5426-5, 5426-3, 5426-2, 5426-2, 5426-1.</t>
  </si>
  <si>
    <t>Qué pasará con el sector ampliación boca del Maipo?, esto es desde calle Gabriela Mistral (lado norte) hasta el rio (pasando por el dyr)? ¿desaparecerán las pequeñas industrias ya instaladas en el sector?</t>
  </si>
  <si>
    <t xml:space="preserve">619.	Pérdida de Caladero natural e histórico de pesca. Toda la zona en frente de la plaza de Llolleo constituye un caladero natural histórico que será destruido por dragado, rompeolas y relleno del Puerto. Esta situación no es aceptable ¿cuál es la evaluación, valorizaciones y medidas de todo orden incluyendo las compensaciones, en favor de la pesca artesanal por esta pérdida? ¿Dónde están las caracterizaciones, evaluaciones de impacto de los recursos bentónicos y demás recursos marinos que serán afectados, así como las medidas de todo orden que el puerto propone a la pesca artesanal por este daño?
</t>
  </si>
  <si>
    <t>620.	Pérdida de la Playa de Llolleo: la playa de Llolleo es el lugar desde el que se ejecuta la pesca artesanal, lugar de residencia de recursos bentónicos y de usos y costumbres ancestrales, históricos y tradicionales. ¿cuál es la evaluación, valorizaciones y medidas de todo orden incluyendo las compensaciones, en favor de la pesca artesanal por esta pérdida?</t>
  </si>
  <si>
    <t>621.	La playa de Llolleo de acuerdo con la ley es un bien nacional de uso público, esto quiere decir que no puede tratarse como si fuera propiedad privada ya que pertenece a todos los habitantes de la nación (artículo 589 del Código Civil), las playas son bienes escasos complejos e irreproducibles, elemento natural de gran riqueza biológica, es un espacio de equilibrio ecológico y ambiental, frágil en sí mismo. La Playa de Llolleo tiene usos recreacionales y es además para la Comunidad de Pueblos Originarios un lugar sagrado, y desde su cosmovisión, irreemplazable, acá se realizan ceremonias y representa un lugar de medicina para las personas de Pueblos Originarios, El Proyecto compensa la pérdida de la Playa de Llolleo, con un paseo peatonal sobre el rompeolas, no es equivalente y además transgrede la espiritualidad y religiosidad de la Cultura Mapuche y Chango Lafkenche que ha convivido con la Playa durante miles de años.</t>
  </si>
  <si>
    <t>622.	Respecto de la presentación realizada por la organización de pescadores de Boca del Maipo, el titular deberá dar respuesta a las siguientes observaciones:
a)	Área de Influencia sobre la pesca artesanal de la Boca del Maipo. El proyecto no caracteriza ni define de manera completa su área de influencia respecto al principal grupo humano afectado por el proyecto constituido por los miembros del Sindicato de Pescadores Boca del Maipo. Todas las actividades del proyecto se superponen con nuestras actividades pesqueras que desarrollamos como pescadores artesanales en el mismo lugar en que se quiere ejecutar este proyecto ocasionando nuestra eliminación y extinción, por lo que el AI está mal determinada. Como simple dato EPSA nunca se entrevistó ni levantó información sobre nosotros con nuestro consentimiento, yendo y viniendo por años con distintos ejecutivos y empleados a proponer cada uno cosas distintas. Así, el proyecto omite la Caleta de Pescadores de la Boca del Maipo punto sobre el que se generarán daños directos e indirectos, y minimiza y tergiversa la totalidad de nuestras actividades considerando que somos un grupo humano nómade que se desplaza y hace uso de todo el estuario que conforma la desembocadura del río Maipo y el mar adyacente aguas adentro de la playa de Llolleo donde ejecutamos de manera ancestral la pesca del Chinchorro.
b)	Inexistencia de Línea Base sobre nuestro Medio Humano: El proyecto no caracteriza ni define de manera completa su línea de base sobre medio humano respecto al principal grupo humano afectado por el proyecto constituido por los miembros del Sindicato de Pescadores Boca del Maipo. Ello a partir del simple dato que nunca EPSA se entrevistó ni levantó información sobre nosotros con nuestro consentimiento. Como EPSA deliberadamente decidió omitir a los pescadores de la Boca del Maipo por medio de fuentes primarias, no tiene ni describe nuestras actividades pesqueras, nuestras prácticas consuetudinarias, ni nuestros diversos artes de pesca. Así, toda información que ha levantado respecto a nosotros o es falsa o no proviene de nuestra gente y dirigentes. Por tanto, la línea base es inexistente a nuestro respecto. Esta línea base además está mal determinada por cuanto no caracteriza de manera completa los ecosistemas, el medio marino y los recursos marinos y su interacción con nosotros, que son la base de sustentación de nuestra economía.
c)	Destrucción y extinción de nuestra Cultura - Pesca del Chinchorro: el principal impacto que el titular incluso reconoce es la afectación de la práctica ancestral de origen indígena de la pesca del Chinchorro que por generaciones practicamos los pescadores de nuestro Sindicato en el mar adyacente a la playa de Llolleo. Esta práctica es de origen indígena y como pescadores nos sentimos parte de esa cultura y herederos de su tradición cultural por lo que ella forma parte de nuestro patrimonio que pretende ser destruido. Dado que el proyecto ocupará de manera permanente tanto 
el mar como la playa de Llolleo, la que será eliminada, y que forman parte de nuestro Maritorio, el daño que se nos causará es irreparable provocando la muerte y extinción de nuestra práctica ancestral y por tanto la muerte de nuestra cultura, formas de vida y actividad económica. Así el proyecto carece de informe antropológico con fuentes primarias sobre esta práctica que sólo desarrollamos en la actualidad los pescadores de la Boca del Maipo. Frente a esta afectación inmoral EPSA, a través del señor Luis Knaak, ni siquiera es capaz de proponer medidas que se hagan cargo de ello por lo que el proyecto por esta sola circunstancia es ilegal e inconstitucional ya que no puede imponer la extinción de una cultura y de un grupo humano, por lo que el proyecto debe ser rechazado.
d)	Dragado y vertimientos ¿cuáles son las medidas de compensación a la pesca artesanal por los dragados y vertidos de material que ocasionará el proyecto en el medio marino? ¿Por qué se vertirá material sedimentario al mar? ¿Dónde se vertirá en el mar? ¿Cuáles son las condiciones marinas del lugar en que se vertirá? ¿Cuál es el daño y la compensación a la pesca artesanal por ello? Las zonas de vertimiento no pueden hacerse en el mar a menos que haya una efectiva y total compensación para la pesca artesanal por estos daños, ya que efectuamos pesca en una amplia zona del litoral.
e)	Residuos. ¿Cuáles son los vertimientos que el proyecto generará al mar? ¿Cuál es el plan de compensaciones por ello a la pesca artesanal? Se exige que todos los residuos líquidos sean redestinados a plantas de manejo de residuos líquidos fuera de la comuna y en ningún caso sean autorizado su vertido al mar.
f)	Ruido: Se exige señalar cual es el impacto del ruido por ej. por efecto de hincado de pilotes, tronaduras, ¿cuántos pilotes se utilizarán? etc., en la fauna marina y especies hidrobiológicas, en las aves y en nuestras actividades pesqueras aledañas.
g)	Ojos de Mar: ¿Cuál es el valor ambiental de este patrimonio natural, como se pretende compensar? En este lugar existen especies hidrobiológicas que el proyecto ha omitido. Además, el proyecto no realiza un estudio hidrogeológico de este ecosistema y como funciona y se relaciona con su entorno. Su destrucción representa un impacto inaceptable por lo que el proyecto no debe intervenir este ecosistema el que debe quedar protegido y resguardado.
h)	Plan de Contingencias y Emergencias. ¿cuáles serán las restricciones permanentes y temporales para la pesca artesanal? ¿cuáles serán las medidas y compensaciones a la pesca artesanal por contaminación ambiental? No existe ningún Protocolo con la pesca artesanal por contingencias en el mar, lo que resulta inaceptable.
i)	Restricciones a la navegación y pesca artesanal: ¿ Cuales serán las restricciones que generará el proyecto a nuestra actividad pesquera artesanal? Se requiere conocer en detalle los protocolos de navegación y restricción a la navegación que generará el proyecto y cómo el proyecto pretende compensar estas pérdidas y restricciones. Se requiere conocer detalles de restricciones en tiempo, espacio y lugar.
j)	Riesgo de Tsunami. Riego de inundación de la zona del estuario del río Maipo. El titular no tiene ninguna política, ni medidas de seguridad y prevención de desastres por tsunami hacia este grupo humano que habita el sector y que teme que las obras del proyecto acentúen los riesgos por este fenómeno.
k)	Daños al Estuario del río Maipo y a sus recursos: ¿cómo fueron evaluados, valorizaciones, cuales son dichas evaluaciones y cuales las medidas de todo orden para evitar los daños a este sistema natural y a los recursos pesqueros presentes en el, incluyendo las compensaciones a la pesca artesanal? El titular no acredita el estado, comportamiento, efectos ni medidas sobre toda la cadena productiva marina que presenta este ecosistema, incluyendo semillas, nutrientes marinos, ova y desova, etc. y que es la base de sustentación de nuestras actividades
l)	Daños al Humedal del río Maipo: ¿cómo fueron evaluados, valorizados, cuales son dichas evaluaciones y cuales las medidas de todo orden para evitar los daños a este sistema natural, cual es su relación con la pesca artesanal, incluyendo las compensaciones a la pesca artesanal? No existe una justificación que explique y justifique cómo una obra como el Puerto pueda convivir y no afectar un área protegida como el humedal recientemente creado. Esto representa una inconsistencia y una incompatibilidad insalvable que la autoridad ambiental debe declarar rechazando el proyecto.
m)	Pérdida de la Playa de Llolleo: la playa de Llolleo es el lugar desde el que se ejecuta nuestra pesca artesanal lugar de residencia de recursos bentónicos y de nuestros usos y costumbres ancestrales, históricos y tradicionales. ¿cuál es la evaluación, valorizaciones y medidas de todo orden incluyendo las compensaciones, en favor de la pesca artesanal por esta pérdida?
n)	Pérdida de Caladero natural e histórico de pesca. Toda la zona en frente de la plaza de Llolleo constituye un caladero natural histórico que será destruido por dragado, rompeolas y relleno del Puerto. Esta situación no es aceptable ¿cuál es la evaluación, valorizaciones y medidas de todo orden incluyendo las compensaciones, en favor de la pesca artesanal por esta pérdida? ¿Dónde están las caracterizaciones, evaluaciones de impacto de los recursos bentónicos y demás recursos marinos que serán afectados, así como las medidas de todo orden que el puerto propone a la pesca artesanal por este daño?
o)	Calidad del Agua, Sedimentos y Fondo Marino. ¿Cuál es la caracterización de la columna de agua con y sin proyecto? ¿Cuáles son los impactos sobre ella y cuales las medidas de todo tipo incluyendo las de compensación en favor de la pesca artesanal? ¿Cómo el proyecto afectara las corrientes actuales tanto en el río como en el mar y de qué manera se alterarán en este aspecto nuestras condiciones para ejercer nuestra pesca artesanal? ¿Cuál es el estado actual y cual el proyectado del fondo marino en toda la extensión que será intervenido?
p)	Aguas subterráneas: se solicita señalar todos los puntos de aguas subterráneas que utiliza y utilizará el proyecto con indicación de lugar, volumen, etc. Sobre este punto señalar como el proyecto asegura que por medio de sus extracciones exista suficiente abastecimiento de agua para la población y que no se afectarán las norias de Llolleo y su estado.
q)	Turismo: El titular, una vez más, como parte de su falta de caracterización a nuestro grupo humano omite toda referencia a nuestras actividades turísticas. No describe los paseos ni la pesca deportiva ni el porteo que realizamos en la desembocadura del río, por lo que malamente puede predecir cómo se verá afectada esta actividad. Del mismo modo tampoco hay medidas de compensación en favor nuestro por este concepto.
r)	Cambio climático: ¿Cómo el Puerto considera los efectos de cambio climático por efecto del aumento del nivel del mar y de las mareas?
s)	Rutas de acceso viales y ferroviarias: cual es el impacto vial del proyecto sobre Llolleo y sobre las demás rutas menores. Se requiere que todo el transporte se haga sólo y exclusivamente por rutas concesionadas y no se haga uso de rutas de poblados rurales a lo largo de todo el proyecto, es decir, desde el punto de origen hasta el punto de destino de camiones.
t)	Dada la multiplicidad de intervenciones sobre nuestro territorio tanto en mar como en tierra el proyecto no efectúa una evaluación de los impactos sinérgicos y acumulativos que generará, ello además, conjuntamente con las obras y actividades ya existentes muchas de las cuales ya generan impactos que no han sido evaluados como el cierre de la playa con enrocado en toda su extensión y con la escollera de rocas que proyecta hacia el mar que han ocasionado un tremendo daño a nuestra actividad. Sobre estas últimas obras, cabe señalar que el titular no las considera como parte de su línea base por lo que ésta es ilegal. Se solicita entregar la información de los permisos o concesiones con que cuentan estas obras.
u)	Medidas de Compensación: El proyecto causará un daño significativo a las especies bentónicas, pelágicas y demersales de los caladeros de pesca y de todo el territorio marítimo que ocupará e impactará, así como a las formas de vida, costumbres y actividades económicas de la pesca de la Boca del Maipo, por lo que la oferta de una Mesa de Diálogo, un video y un libro como medida de compensación hacia los pescadores artesanales de la Boca del Maipo es sencillamente una burla y una ofensa, razón que por si sola debe dar lugar a que el proyecto debe ser rechazado. Cabe hacer presente que su oferta de dialogo se encuentra completamente deslegitimada cuando por años EPSA ha ofertado diálogos que nunca ha cumplido por medio de los señores SIGNORELLI, ROTH y KNAAK. Además, los diálogos deben cumplir estándares de participación que EPSA omite.
v)	Negociaciones con interesados. EPSA miente descaradamente a la autoridad y a nosotros cuando señala en su EIA que no ha establecido negociaciones con interesados para establecer medidas de mitigación o compensación, cuando sabe perfectamente que durante años ha creado falsas expectativas hacia los pescadores artesanales haciendo ofertas que nunca ha cumplido desgastando a nuestros dirigentes en reuniones con sus ejecutivos, primero con el señor ALDO SIGNORELLI, luego con el señor DANIEL ROTH y ahora con este señor LUIS KNAAK, que sólo han venido a mentir y que nunca han llegado a nada. Además, respecto de terceros es públicamente conocido que EPSA ha ofertado dinero y ha celebrado acuerdos respecto de otros grupos humanos afectados que en su EIA omite. Por tanto, el titular miente y viola la ley respecto de su obligación de informar las negociaciones que ha sostenido con interesados.
w)	Vigilancia Ambiental: Toda la vigilancia que propone el titular sobre parámetros y recursos marinos no cuenta con la participación ni menos con el consentimiento de los pescadores artesanales de la Boca del Maipo por lo que su ejecución carece de toda validez y credibilidad. Ello además resulta evidente si el propio interesado será quien realice esta vigilancia lo que la autoridad no puede autorizar.</t>
  </si>
  <si>
    <t>623.	No se observan medidas de mitigación la pérdida de espacio deportivo del parque DyR, emplazado en el área urbana de la ciudad.
No se observan medidas de restauración en el área urbana ante la pérdida de espacio deportivo del parque DyR. No se señala la pérdida de la pista atlética emplazada en el área de inundación del parque DyR.
No existe una compensación de las áreas impactadas del Proyecto en cuanto al emplazamiento de la poza artificial dentro el parque DyR.</t>
  </si>
  <si>
    <t>624.	Resumen ejecutivo, (Art. 18 letra b) RSEIA), Respecto de la conectividad, favorecida por vías de tránsito que permiten la comunicación del PE con los distintos destinos regionales, entre ellos la ruta G-86 (Acceso actual al Puerto), que lo comunica con la Región Metropolitana por medio de la ruta 78 (Autopista del Sol), la ruta G-94 (ruta concesionada Vial Litoral Central) que comunica el Proyecto con Valparaíso, y la ruta 66 (Camino de la Fruta) Además de la conectividad ferroviaria al Puerto de San Antonio, conformada por el ramal Alameda Barrancas, que forma parte de la red de la Empresa de Ferrocarriles del Estado (EFE), la cual corresponde a una vía férrea simple, que llega al recinto portuario. Se observa que EPSA no informa y no registra al Respecto a las diversas institucionalidades EPSA en este estudio no se hace cargo en la Evaluación Ambiental de Los tráficos de Camiones en las diversas rutas ni tampoco se hace cargo de los tránsitos con sus diversas cargas de cada tren de ferrocarril como ácido sulfúrico materiales peligrosos transporte de material de canteras y las propias cargas actuales multipropósito lo que generara atochamientos polución ruidos y las propias evaporaciones de líquidos químicos actuales.</t>
  </si>
  <si>
    <t>625.	El proyecto de Puerto Exterior no considera que San Antonio tiene un Plan Regulador vigente desde el año 2006 y que ese instrumento de control, desfasado, es insuficiente para hacer frente a un proyecto de esta envergadura pues ni la ciudad en cuanto a su infraestructura, ni los habitantes en cuanto a su calidad de vida serán capaces de soportar una obra de esta magnitud. Por lo tanto asoma como urgente una planificación urbana a escala humana y con calidad de vida para los cerros, definir el límite urbano para el desarrollo urgente de proyectos de vivienda; equipamientos y servicios. Incluso plantear el desarrollo de parques para el aumento y valor de los espacios públicos; junto con la habilitación y preservación de corredores ecológicos en pro de la sostenibilidad ambiental; por ejemplo la conexión del pulmón verde de bosque nativo que existe en las faldas del Cerro Centinela con el Paseo Bellamar y proponer su extensión hacia el sur a través de un corredor verde que llegue hasta el Parque DYR. Este corredor además serviría de contención natural para las faenas portuarias. El proyecto no se hace cargo de los impactos negativos que tendrá en cada uno de estos puntos alternado de manera inevitable y definitiva en forma negativa a calidad de vida de los habitantes de San Antonio.</t>
  </si>
  <si>
    <t>626.	La guía para la descripción de la acción del transporte terrestre en el SEIA, (SEA, 2017), establece distintas exigencias asociadas a la descripción de la actividad de transporte que se realiza en los proyectos sometidos al SEIA. Dentro de esas exigencias, se establece la necesidad de señalar si el camino será utilizado de manera temporal o permanente, si se realizarán atraviesos de cauces, las instalaciones para mantención y lavado de vehículos, detallando si el transporte se realiza por comunas de origen, paso y destino de la acción, las características operaciones de las vías a utilizar (vías expresas, troncales, servicio, etc.), lo que en el Estudio es omitido, según se detalló precedentemente. Lo anterior, se considera que es información relevante y esencial que es omitida por el estudio, atendido que la misma guía citada advierte como impactos ambientales por la acción del transporte de carga en superficie a las emisiones generadas dado el aumento de las concentraciones de material particulado, ruido, movimientos de tierras, perdidas del valor paisajístico y del patrimonio cultural. Por tanto, aparece de manifiesto que si no se encuentra considerada en el Estudio la información señalada anteriormente, tampoco es posible realizar la evaluación de los impactos ambientales lo que en conformidad al artículo 36 inciso final del Reglamento del Sistema de Evaluación de Impacto Ambiental.</t>
  </si>
  <si>
    <t>627.	Respecto de la utilización de las vías de la ciudad de San Antonio, se solicita al titular responder lo siguiente:
¿Qué estudios de impacto vial considera el proyecto PE?
El aumento vial influye directamente en la calidad de vida de los habitantes de San Antonio, su vida de provincia se verá significativamente alterada en sus tiempos de viajes. ¿Cómo se compensará este valioso cambio en el estilo de vida de la comunidad?
¿Cómo y que criterios usaron para evaluar su intervención vial en la ciudad de San Antonio en las etapas de construcción y funcionamiento del PE?
No confundir con obras fuera de la ciudad. Pregunto por la ciudad de San Antonio sus calles principales, Av. Barros Luco, Av. Chile, Sanfuentes, Angamos, O’Higgins, Arrayán, Antonio Núñez de Fonseca, Curicó, Independencia.</t>
  </si>
  <si>
    <t>628.	Si la calidad de vida en San Antonio ya es mala ¿qué nos depara el futuro con un puerto de tales dimensiones? en primer lugar se eliminará por completo el borde costero, eliminando lo que alguna vez fue un balneario popular conocido como la Playa de Llolleo. Si se consultara con los adultos mayores, y adultos de nuestra ciudad, más de la mitad de estos veraneo en este balneario que está a metros de sus poblaciones. Hace aproximadamente 15 años se está haciendo uso de este borde costero como zona recreacional en la temporada de verano. Familias enteras llegan a disfrutar de la playa, comunidades mapuche realizan ceremonias en este espacio y ¿cómo es posible que se vaya a eliminar si entrega tanta felicidad y emoción a la población?
Al triplicar la cantidad de camiones circulantes dentro de la ciudad se me vienen a la mente dos grandes problemáticas; Contaminación por emisión de gases de tipo invernadero, principalmente monóxido de carbono; contaminación acústica, si el ruido de los camiones ya se escucha en las poblaciones Las Dunas, Barrancas, San Pedro y Juan Aspe, la construcción de este puerto a gran escala generara constante ruido en toda la ciudad, no permitiendo descansar realmente en la noche. Les pongo como ejemplo la calle donde resido, la avenida Curicó en Barrancas, lamentablemente los camiones bajan por la rotonda hacia Barros Luco por esta calle a altas horas de la noche y a velocidades que exceden el límite dentro de la ciudad (50 km/hora) les aseguro que bajan a más de 100 km/hora y además sus frenos hacen retumbar las casas. ¿Esto es lo que quiere el puerto para los y las ciudadanas? que ni si quiera en la noche podamos descansar de sus ruidos industriales. Y para que hablar de los ruidos del puerto en si, constantes pititos a altas horas de la noche, ruidos de grúas, etc.
Otro punto que desfavorece a la calidad de vida humana en San Antonio seria la congestión vehicular que se observa cada vez que ocurre un accidente en el acceso al puerto. Todos los camiones que requieren entrar al puerto utilizan vías no habilitadas para camiones, generando tacos de horas y más accidentes dentro de la ciudad.
Eliminación de raíz de poblaciones históricas de San Antonio como son la población Juan Aspe y San Juan. Avenida la playa ya no es transitable por culpa de los aparcaderos de camiones y vulcanizaciones. Y la mayoría de la gente que habita Juan Aspe tuvo que migrar, pero aun así resisten familias completas de pobladores de bajos recursos que lo único que tienen es ese pedazo de tierra que este proyecto les arrebatara. En San Pedro la situación no será diferente. Cientos de familias perderán su hogar por el afán de construir una parrilla ferroviaria para transporte de containers.
El plano regulador de la ciudad no contempla más crecimiento de la población ni de la zona residencial, pero si contempla kilómetros de barrio industrial. esto me parece una falta de respeto para todos quienes deseamos vivir en nuestra ciudad natal pero no podemos porque no se construirán más poblaciones, porque se hacen zonas de puerto seco donde se guardan los containers. Visualmente la entrada de San Antonio es horrible. ¿qué sucede con la calidad de vida de la gente de Malvilla, Aguas Buenas y Leyda? vivirán en un barrio industrial todas sus vidas, arriesgando su integridad física, por algún accidente de tránsito, algún derrame de un químico peligroso, algún cáncer que desarrollarán por estar en contacto con polvos químicos en suspensión.
Mi pregunta es ¿qué sucederá con las generaciones que venimos, que nos quedaremos en San Antonio porque no existe otra opción de vida para nosotros? Nos prometen desarrollo con su proyecto, pero realmente devastaran la ciudad con cemento, contaminación y camiones. Prometen trabajos, pero que trabajo si todo es industrial, todo tecnificado.
Otro punto de igual importancia es la perdida de ecosistemas en nuestra ciudad. Si bien San Antonio no cuenta con muchas áreas verdes naturales, estas son vulneradas por el puerto ya existente y pretenden eliminarlas. como ministerio de medio ambiente ¿les importa el medio ambiente o su ambición es más grande? existen actualmente leyes de protección de humedales urbanos, pero aun así pretenden cementar dos lagunas NATURALES que albergan cientos de especies diferentes de aves y fauna nativa de esta zona. la importancia de mantener este tipo de ecosistemas (humedales costeros) es que son reguladores de las temperaturas y son un foco de fauna importantísimo en la migración de las aves.
El Rio Maipo ya esta intervenido desde su nacimiento en la cordillera pero aun así planean intervenir su desembocadura. El afán de dinero mueve al mundo pero los ríos son fundamentales en el funcionamiento de este mismo y sin estos nos deberemos en condiciones paupérrimas para desarrollar la vida en esta ciudad y en la ciudad vecina de Santo Domingo.
¿qué sucede con el arte de pesca ancestral que solo se practicó acá? planean hacerlo historia, poniéndolo en museos y filmes. pero en realidad no se necesita eso, se necesita que dejen su territorio en paz. los pescadores están mucho antes que su progreso. Dicen que ya no se practica, pero es cosa de darse una vuelta por Tejas Verdes y darse cuenta de que son generaciones de pescadores y muchos niños ya aprenden este arte ancestral.
¿qué sucede con el sitio de memoria en santo domingo? ¿también lo pondrán en museos? o lo cementaran para ocultar lo que ocurrió ahí?</t>
  </si>
  <si>
    <t>629.	Plan de reasentamiento: No queremos salir de San Juan, porque toda la vida hemos vivido aquí, por lo que no nos interesa vivir en San Antonio. La solución propuesta del arriendo por 6 meses no soluciona el problema, ya que los ingresos son menores al valor de los arriendos en la actualidad y en la comuna. Tenemos temor que posterior a los 6 meses nos quedemos en la calle por no poder hacernos cargo del arriendo, ya que vivimos con ingresos bajos, mi mamá de su pensión, y el valor de lo que pagamos ahora es bajo porque pagamos solo el sitio y nosotros construimos nuestra casa.</t>
  </si>
  <si>
    <t>630.	En el capitulo 3.28 Medio Humano. se cita textual el pensamiento de una lamien:
“... nos reconocemos como lafkenches...” (Asociación Calaucan, 2017). Citando textual a pie de la página 287; Los Mapuche lafkenche, este territorio es y ha sido reconocido culturalmente pues se reconoce la energía del Lafken Mapu, la alimentación, la medicina, y la salud que significa estos espacios como la Playa de Llolleo para las personas originarias de estos territorios. El Proyecto no considera esta relación mapuche con el espacio del Mar ni la cosmovisión ancestral.</t>
  </si>
  <si>
    <t>631.	crecí en tejas verdes he recorrido todo el entorno desde que el puerto solo llegaba al ojo norte, con el paso de los año he tenido la fortuna de remar en esta rivera en kayak lo recorro y reconozco como un entorno único en la ciudad es mucha la gente que visita a este entorno, con mi familia vamos a la playa a caminar y compartir durante el año y en verano cruzamos en bote con los pescadores hacia marbella como casi todos los locales de tejas lo hacen, este pueblo tiene historia y mucha riqueza cultural que debemos rescatar, muchos somos los que desde niños aprendimos a nadar en el rio Maipo para ahorrarnos el bote. Una gran ciudad necesita tener espacios de recreación y de entornos naturales.</t>
  </si>
  <si>
    <t>632.	EIA no evalúa el impacto sobre el crecimiento de la población permanente tanto del área urbana y rural a nivel provincial ni comunal, tanto en la etapa de construcción, como de ejecución del proyecto, lo que debería ser abarcado en términos de cómo el proyecto potenciará el crecimiento de los residentes en la comuna a partir de la demanda de viviendas, atendido el aumento de la población de trabajadores que deseen vivir en la comuna. Asimismo, no se evalúa qué sucederá con la demanda por servicios básicos en la provincia ni comunas por el aumento de población, ni como esto se relaciona con su dependencia funcional de la comuna de San Antonio.</t>
  </si>
  <si>
    <t>633.	Respecto de la presentación realizada por la Cooperativa de la comunidad pesquera de San Antonio por la innovación y el desarrollo sustentable, se solicita al titular que de respuesta de las siguientes observaciones:
a)	Infraestructura Puerto Exterior: Se emplazará sobre caladeros históricos de la pesca artesanal y que los perderá por siempre. Informe entregado a EPSA (20-02 2020) con coordenadas de los caladeros y sus especies, carta náutica Nº 514.
b)	Zona de fondeo de buques y de entrada al Puerto: Ocuparán un área no menor también sobre caladeros de la pesca artesanal y de una zona de desove de merluza y otras especies.
c)	Construcción y Operación del PE:
-Etapa de Construcción: El efecto acústico provocará una dispersión de la biomasa de las especies costeras denominadas pesca fina, alejándolas considerablemente para las faenas de pesca.
-Operación: Con los buques de gran eslora y el tránsito de buques en maniobra de atraque, ocuparán una zona importante de fondeo sobre los caladeros, lo que provocará una pérdida definitiva de los recursos pesqueros en los mencionados caladeros, alejándolos definitivamente de su hábitat natural, lo que implica una pérdida económica considerable para los pescadores artesanales.
d)	Dragado y Zona de Vertedero: El dragado de por sí, conlleva una contaminación a considerar. Y la zona de vertedero propuesta está también situada sobre caladeros de pesca. Si tomamos en cuenta que las políticas internacionales y nacionales van dirigidas a preservar los mares protegiéndolos de la contaminación; por lo que nunca, ha sido buena idea verter basura contaminada en ellos. Por efecto de las corrientes se amplificará el daño, y particularmente por las corrientes de profundidad que van hacia el sur-este, se afectará el área de manejo Punta Toro distante a solo 7 millas del lugar de vertedero. Existen antecedentes de residuos de vertimiento anteriores encontrados a más de 10 millas marinas del lugar de vertimiento. Lo cual preocupa en relación al Área de Manejo Punta Toro.
e)	Impactos durante los 20 años de construcción y operación futura del PE: Es indispensable considerar los impactos negativos provocados mayormente durante la construcción y posteriormente durante su funcionamiento, los que se describen a continuación:
•	Efectos socioeconómicos en la actividad pesquera artesanal.
•	Efectos de la contaminación lumínica, por el funcionamiento del PE y zona de fondeo de barcos.
•	La pérdida de la Playa de Llo-Lleo. ¿Cómo se compensa a la ciudad?
•	Ojos de Mar: Son parte de los humedales urbanos y del ecosistema de nuestra localidad. Su eliminación provocará una tergiversación y contradicción con las políticas de protección del medio ambiente.
•	Los aportes económicos de la actividad portuaria no se ven reflejados en la Comuna.</t>
  </si>
  <si>
    <t>634.	El progreso de San Antonio no puede ser acosta de la expropiación y destrucción de barrios emblemáticos de nuestro San Antonio como lo es la población San Pedro. Hogar de cientos de familias con generaciones viviendo en dicha población. Que hoy ve amenazado su territorio por el avance despiadado del puerto de San Antonio y la construcción de una estación de carga y aumento de la caridad de rieles de las vías.</t>
  </si>
  <si>
    <t>635.	Del análisis del INCISO TERCERO DEL ARTÍCULO 7° DEL RSEIA El Proyecto contempla el reasentamiento de población producto de la construcción de la línea férrea que llega al puerto (Sector urbano Brisamar - Llolleo) y por el mejoramiento del camino a Canteras (sector rural - San juan). La ampliación y mejoramiento de los accesos viales y de ferrocarriles que están proyectándose con el Proyecto, y que al mismo tiempo hacen necesario el proceso de reasentamiento, está comprendido en la zona Sur de la ciudad de San Antonio, en el área de Llolleo por el sector urbano y San Juan por el sector rural. Cabe señalar, que el EIA delcara que no se requiere el reasentamiento de grupos humanos pertenecientes a poblaciones indígenas que habitan en el área de influencia sin embargo no se establece los medios con los cuales determino esa información. Tampoco se establece la forma en que se desafecto este territorio y se desconoce la presencia y uso del espacio de forma consuetudinaria del territorio que incluye el área de influencia, con gran presencia de actividades en el territorio por parte de las comunidad Lavfkenche y Chango de la zona, a sabiendas la Comunidad de Pueblos Originarios del Territorio ha encontrado la afectación de vertientes y napas subterráneas en las áreas de impacto del Proyecto lo que se traduce en un perjucio para las personas que habitan estos territorios por la importancia VITAL que éstas fuentes significan para los sectores.</t>
  </si>
  <si>
    <t>636.	He vivido toda mi vida en San Antonio, he logrado salir y vivir en otras comunas y regiones por lapsos de tiempo y he sentido siempre la falta de mi San Antonio, porque desde pequeña siempre jugué en el parque DYR, siempre admire a quienes vivían cerca de los ojos de mar, con mis padres usualmente realizábamos caminatas por estos lugares, que para mí eran el único lugar de mi ciudad en el cual podía ver naturaleza viva, y un gran espacio para las aves que llegan desde otros continentes, es por esto que me inunda enormemente un sentimiento de tristeza saber que el Humedal Ojos de Mar, pasaría luego de años de historia, de mi historia y de la historia anterior contada por los biólogos de nuestra comuna desapareciera para poder expandir un puerto y que sea utilidad en unos años más para estacionamiento de camiones.
Me pregunto ¿para que una idea tan descabellada con una solución nefasta podría traernos recompensas a largo plazo para la ciudad de San Antonio?, ¿seriamos realmente felices en una ciudad totalmente industrializada a puerto exterior sin historia, sin nada para mostrar más que maquinas, conteiner y camiones? Porque desde pequeña conozco Humedal Ojos de Mar, Playa Llolleo, Parque Dyr, Desembocadura del Rio Maipo y Humedal Río Maipo, que es todo esto una maravilla que no podría ser destruida y separada, no sin dar importancia a la memoria colectiva de nuestra comuna y comunidad, si de algo estoy segura, el ser humano no puede destruir la naturaleza que lo rodea, porque sería una barbaridad al reino animal que va evolucionando, va cambiando de manera natural y no como nosotros que solo pareciera que destruimos, yo no le llamaría evolución a algo que destruya la naturaleza lo que está allí por años y no nació de la mano del hombre.
También me he mantenido informada con respecto a la historia antes de la ciudad, desde la historia de la cultura Llolleina, que me siento orgullosa y parte ya que soy de Llolleo residente de toda la vida y amo mi sector y todo lo que habita en él.
En relación al relato anterior, se solicita al titular evaluar la generación de los efectos, características y/o circunstancias establecidas en el artículo 11 letra c) y presentar las medidas correspondientes.</t>
  </si>
  <si>
    <t>637.	El proyecto no se hace cargo de manera responsable de los impactos provocados por la extracción de piedra de las canteras Javer y Román, el respectivo uso y ensanchamiento de la Ruta G - 908 y la construcción del viaducto que cruza hasta "El camino de los Brujos", lo que queda en evidencia
 en el estudio de Impacto ambiental que minimiza los impactos significativos y las respectivas medidas ambientales de los puntos que expongo a continuación:
Calidad del Aire: Producto de la emisiones producidas por los camiones transportadores de piedra, la maquinarias utilizadas, las tronaduras y movimiento de tierra en las canteras aumentará la contaminación por material particulado MP 10 y MP 2,5.
Contaminación acústica: Tanto las faenas de construcción de la ruta, la extracción de la piedra y el desmedido tránsito de camiones generará una cantidad de contaminación acústica que excede enormemente las emisiones de sonido reguladas legalmente, lo que no sólo afectará a las y los vecinos habitantes, sino que también a toda la fauna silvestre y animales domésticos habitantes en el lugar afectado. Las barreras acústicas presentadas en el estudio de impacto ambiental, además de considerarse insuficientes para la protección humana, no se hace cargo de los efectos provocados a otras especies de animales
Contaminación lumínica: El proyecto no contempla ningún medida de reparación, mitigación o compensación por la contaminación lumínica provocada, lo que además de afectar al ecosistema sobre todo de animales nocturnos, provoca una fuerte merma a la posibilidad de observación astronómica de los cielos nocturnos, que ya se ha registrado para algunos eventos astronómicos.
Recursos hídricos naturales: La explotación de las canteras generará un daño irreparable en fuentes de agua naturales existentes en la zona, como el Estero de San Juan y como varias vertientes emplazadas en la zona de las canteras Javer. Además se afectaría el curso de aguas subterraneas, mermando el consumo humano junto con el escaso flujo del Río Maipo.
Seguridad Vial: El hecho de que el transiten más de 150 camiones cada hora, por un plazo de 10 años por un camino que, pese a su ensanchamiento, implica un riego de accidentes automovilísticos de gravedad. A eso se suma que el camino contempla sólo una berma, que no será suficiente para evitar la congestión de vehículos y operar de forma eficaz frente a cualquier tipo de accidente que ocurra. Este trazado tampoco contempla que este camino es utilizado por vehículos, ciclistas y peatones, en lo que destacan niños y niñas jugando.
Daño al paisaje natural: La excesiva intervención que generará la implementación del proyecto generará un impacto permanente e irreparable en el paisaje natural que caracteriza la zona, en donde se ha minimizado la presencia de flora y fauna nativa y silvestre.
Daño al turismo. El sector de San Juan se caracteriza por un fuerte turismo ligado a la ruralidad de la zona, el que se compone principalmente por atractivos gastronómicos y alojamientos de descanso. Las intervenciones del proyecto harían colapsar las rutas, lo que junto con aumentar los riesgos de accidentes, dañarían al turismo y comercio local.
Desacato al plano regulador intercomunal: Según el plano regulador intercomunal, por la ruta de San Juan no podrían transitar camiones con el tonelaje que implica el proyecto. Que en la práctica ocurra lo contrario es una situación que se ha sido consultada a través de Contraloría.
De cualquier modo, este proyecto no se ha manifestado dicho cambio de plano regulador.
Pérdida de hábitat para fauna silvestre: El proyecto no contempla el espacio real de intervención respecto de los animales directamente afectados. Entre ellos, son las aves las que más afectadas se ven, no sólo por la pérdida de espacio físico, sino también por efectos de las contaminaciones acústicas, lumínicas y de material particulado. Entre dichas aves figuran: Jote, tiuque, peuco, gorrión, golondrina, diuca, diucón, chercán, zorzal, tenca, pájaro carpintero, zarza, queltehue, tordo, mirlo, chincol, gaviotas, entre otros. Además, en la zona existe presencia de reptiles, como lagartos, lagartijas, y culebras además de mamíferos como roedores y marsupiales chilenos.
Calidad de vida: Todos los puntos atentan directamente con la calidad de vida de los habitantes del sector San Juan y de toda la ciudad de San Antonio. El proyecto "Puerto Exterior", más allá de un crecimiento económico que no afectará positivamente a la ciudad, provocará daños irreparables. Solicito la suspensión del proyecto por no cumplir con estándares de calidad éticos acorde al derecho de vivir en un ambiente libre de contaminación para quienes habitamos la ciudad.</t>
  </si>
  <si>
    <t>638.	Dentro del plan de compensación existe una medida para compensar la Alteración de los sitios de significación natural de los grupos humanos indígenas producto de la construcción del proyecto a través la habilitación de área para uso de GHPPI en nuevo humedal Parque DYR (CMH-10) con el objetivo de : Compensar la pérdida de uso de la Playa de Llolleo y Lagunas de Llolleo (Ojos de Mar), que corresponden a sitios de significación natural para los grupos indígenas en el área de influencia del Proyecto, con la habilitación de un área para uso de los GHPPI en el Nuevo Humedal Parque DYR que contempla la construcción de la laguna que se ubicara en el Parque DYR, se habilitará un área de Actividades indígenas en la cual los grupos indígenas identificados en el área de influencia puedan desarrollar sus prácticas culturales y religiosas vinculadas con la naturaleza. En el contexto de la construcción de la laguna asociada a la medida MC-EAC-1, que será instalada en el Parque DYR, se contemplará habilitar un sector o área (consensuada con los grupos indígenas) para que estos puedan desarrollar sus prácticas culturales vinculadas a naturaleza. El emplazamiento definitivo en torno a la laguna y las condiciones del área, serán acordadas con los grupos humanos involucrados, de tal forma de que estos sean funcionales a sus prácticas y usos culturales. Lo anterior procurando un diseño armónico y coherente y que a la vez no comprometa el éxito de la medida.
El EIA no reconoce ni evalúa los impactos sobre los grupos humanos indígenas, no los identifica, no los consulta y deduce la significación que tienen estos sitios para los Pueblos Originario tanto de San Antonio como a nivel nacional, ya que son parte de su cosmovisión.
Los identifica solamente como “Sitios de significación natural, desconociendo el significado cultural y religioso, Uno de sus objetivos es “compensar la pérdida de la Playa de LLolleo y Lagunas de LLolleo (Ojos de Mar) con la habilitación de un nuevo humedal Parque DYR.
En ningún momento se ha considerado que tanto la Playa como las Lagunas de Llolleo, tienen un alto significado sagrado e importancia religiosa. Ellos, deben permanecer inalterables.
La Playa de Llolleo no es un sitio en donde se realizan numerosas y variadas ceremonias religiosas durante el año por su significación natural, sino que tiene carácter sagrado, designado a partir de un mandato divino y es irremplazable. Es exclusivamente en este sitio donde se realizan ceremonias religiosas, rogativas y de protección, durante todo el año. Ceremonias a las que también asisten vecinos de San Antonio.
La medida de compensación es incompatible con el pensar de los Pueblos Originarios, La habilitación de un área para su uso en el nuevo humedal Parque DYR, no tiene ningún sentido para ellos.
La pérdida de estos sitios de alta significación cultural y religiosa, significa la pérdida de identidad de los Pueblos originarios
Falta de información relevante o esencial (IRE) sobre lo Pueblos Originarios de San Antonio.
Ante cualquier medida o acción, es necesario la realización de un Estudio Antropológico Integral actualizado, que contemple, por ejemplo,
•	Significación de los sitios.
•	Lugares Sagrados.
•	Ceremonias propias de su identidad.</t>
  </si>
  <si>
    <t>639.	El titular no declara ni cuantifica los impactos específicos en alteración de rutas y aumento en los tiempos de desplazamiento en la etapa de operación del proyecto.
El Titular, en la Línea de Base de la EIA, reconoce que la Ruta E-66 y el Puente Lo Gallardo son fundamentales para entender los flujos de comunicación y transporte entre las comunas de Santo Domingo y San Antonio. Así, el Titular se refiere al diagnóstico del área de tránsito del Municipio de Santo Domingo, en el cual ya se plantea que las condiciones actuales son problemáticas, por cuanto las situaciones de congestión vehicular que se presentan debido a la llegada de turistas, el movimiento de camiones dentro del perímetro urbano, los lugares que se utilizan de estacionamiento extra portuario y los accidentes en el Puente Lo Gallardo.
Luego, lamentablemente esta consideración no se traduce en un levantamiento de información posterior por parte del Titular, sino que se omite la información relacionada y evita realizar un planteamiento respecto al uso de las rutas por parte de los habitantes de ambas comunas, ni una referencia a los impactos que el tráfico de camiones durante las etapas de construcción y operación del Proyecto.
Tampoco se explica por qué, al evaluar el impacto que tendrán los cambios en la Ruta E-66 en la comuna de Santo Domingo, sólo se considera la comuna de San Antonio, lo que no tiene una razón evidente, ya que ambas comunas se encuentran conectadas estrechamente por la escaza infraestructura vial de la zona. Así, por ejemplo, no se hay referencias a la construcción del Puente Lo Gallardo II o bien los impactos que tendrá el mayor flujo de camiones en la Ruta E-66. Esto demuestra que el proyecto no contempla una integración intercomunal, como si lo requieren las circunstancias, considerando la alta dependencia que tiene Santo Domingo con respecto a San Antonio, en cuanto a la prestación de servicios básicos.
Todo lo anterior contraviene lo establecido en la “Guía para la Descripción de la Acción del Transporte Terrestre del SEIA”, específicamente en su página 37, donde se establece una tabla con impactos que los trayectos de camiones pueden generar, en todas sus etapas. Estos puntos no son analizados en el Capítulo 4 del EIA, y que refieren a dos impactos en particular:
i)	La obstrucción o restricción a la libre circulación; y ii) Conectividad o aumento en los tiempos de desplazamiento. El EIA en cuestión solo se refiere a los transportes de camiones desde las Canteras, obviando los trayectos que los camiones deberán realizar obligadamente por la vía pública.
Sumado a todo lo previamente expuesto, al evaluar el impacto de la alteración de rutas y aumento de tiempos de desplazamiento por la operación de obras del proyecto, en la página 425 del Capítulo 4 del EIA, el Titular estima este impacto como reversible, justificando que al final de las obras se espera que el componente recupere su condición. Esto es inverosímil, considerando que el proyecto tiene una vida útil indefinida, por lo que ese “final de obras” no llegaría nunca.
Observación: En razón de todo lo anterior, es evidente que no se ofrece una descripción pormenorizada de los impactos en el análisis del artículo 7 letra b) del RSEIA, referido a “Reasentamiento de comunidades humanas o alteración significativa de los sistemas de vida y costumbres de grupos humanos”. Así mismo, tampoco se da cumplimiento al artículo 18 letra e.10), el cual establece que la evaluación del impacto ambiental consiste en la determinación de si los impactos referidos constituyen impactos significativos en base a los criterios del artículo 11 de la LGBMA, detallados en el Titulo II del RSEIA. Por esta razón, es evidentemente necesario que el Titular debe realizar los estudios necesarios para determinar los impactos que sufrirán las comunas de San Antonio y Santo Domingo, en cuanto a los tiempos de desplazamiento y el aumento del tráfico, y completar la información entregada en el EIA.
En razón de todo lo anterior, corresponde al Titular considerar lo siguiente:
a)	Se solicita al Titular que se realicen los estudios necesarios para tener conocimiento al respecto del impacto que tendrá el Proyecto sobre la comuna de Santo Domingo, considerando particularmente que estos impactos son referidos especialmente en la “Guía para la Descripción de la Acción del Transporte Terrestre del SEIA”. Se solicita la utilización de esta guía para efectuar los análisis pertinentes, ya que aseguraría rigurosidad metodológica y el cumplimiento de las directrices establecidas por el SEA para este medio.
b)	Considerando la profunda interconexión vial que existe entre San Antonio con Santo Domingo, producto de que comparten la Ruta E-66 y el Puente Lo Gallardo como único medio de comunicación vial entre ambas comunas, se le pide al Titular la realización de un estudio pormenorizado de los medios más efectivos para prevenir el impacto inminente que habrá en dichas rutas, producto del alza en el tráfico de camiones. Para esto es necesario que se considere la situación de ambas comunas como una sola unidad intercomunal, pues de esta manera se logra entender la realidad vial del sector, y como el Proyecto afectará la vida de los vecinos de ambas comunas.
c)	Al respecto de estas medidas de mitigación, reparación o compensación, se solicita al Titular que señale cuales serán implementadas para disminuir o contrarrestar el impacto del Proyecto sobre el transito del sector. De la misma manera, se le requiere analizar al Titular el EIA en cuanto al Plan de Prevención de Contingencias y de Emergencias para este medio.</t>
  </si>
  <si>
    <t>640.	Según el plan de desarrollo comunal 2019-2024 de San Antonio la ciudad presenta un bajo número de áreas verdes con una relación de 7,21 m2 de área verde/habitante, según estándares de la ONU esta cifra debiese ser de 16 m2/habitante. En una ciudad que está por debajo de la mitad de la cifra recomendada por organismos internacionales ¿Les parece que su proyecto contribuye a mejorar nuestra calidad de vida disminuyendo aún más esa paupérrima cifra? Se solicita evaluar el impacto de la disminución de áreas verdes producto del proyecto en relación al artículo 7 del RSEIA.</t>
  </si>
  <si>
    <t>641.	Actualmente, el titular siendo la Empresa Portuaria San Antonio nos presenta una gran congestión vehicular esto respecto al tránsito de camiones por distintas calles de nuestra ciudad. No existe orden vial, lo que dificulta nuestras formas de vida y los accesos a nuestros trabajos, comercio, colegios, etc. A pesar que la Empresa Portuaria insiste en que existe un acceso formal de camiones, esto no se lleva a la realidad y vivimos las consecuencias de esta congestión (incluyendo accidentes diarios) día a día las y los habitantes del territorio. ¿Cómo el titular se hará cargo de respetar el derecho constitucional al libre tránsito y al derecho de vivir en un ambiente sano y libre de contaminación? Se solicita al titular evaluar el impacto que generará el proyecto en atención al artículo 7 letra b), considerando los antecedentes expuestos en la observación.</t>
  </si>
  <si>
    <t>642.	Rutas de acceso viales y ferroviarias: ¿cuál es el impacto vial del proyecto sobre Llolleo y sobre las demás rutas menores? Se requiere que todo el transporte se haga sólo y exclusivamente por rutas concesionadas y no se haga uso de rutas de poblados rurales a lo largo de todo el proyecto, es decir, desde el punto de origen hasta el punto de destino de camiones.</t>
  </si>
  <si>
    <t xml:space="preserve">643.	"El proyecto obstruye y restringe la circulación de los residentes, del Sector San Pedro y Centro Ceremonial Indígena, debido a la circulación de trenes el Proyecto en evaluación no contempla el tránsito de sus vehículos por estas vías, por ende, no se prevé una afectación a los tiempos de desplazamiento de la población residente de estas zonas y de Llolleo. Se prevé intervención, uso o restricción al acceso de recursos naturales que puedan ser utilizados por el grupo asociado a población receptora, tampoco una obstrucción o restricción a la circulación o aumento en los tiempos de desplazamiento, tampoco una alteración a acceso o calidad de bienes, equipamientos, servicios o infraestructura básica, y finalmente tampoco una dificultad o impedimento para el ejercicio o manifestación de tradiciones, cultura o intereses comunitarios que puedan afectar los sentimientos de arraigo la cohesión social del grupo receptor.
</t>
  </si>
  <si>
    <t>644.	El proyecto intervendrá y restringe el acceso de recursos naturales utilizados como sustento económico de las poblaciones pertenecientes a pueblos originarios quienes hacen uso consuetudinario del territorio clasificado como área de influencia del EIA. También obstruye y restringe la circulación de los residentes, esto dado que la población no podrá acceder a ellos como lo hacen comúnmente y no podrán desarrollar sus actividades económicas de pesca y recolección de mariscos., actualmente las comunidades indígenas realizan oficios ancestrales, recolectando hierbas medicinales del sector, fibras vegetales como totora, junquillo, pita, también existe el oficio de alfarería, por la calidad del suelo y vetas donde se recoge, todo esto ira en desmedro del sustento económico de nuestros pueblos originarios.</t>
  </si>
  <si>
    <t>645.	El EIA no considera el impacto sociocultural que implica la eliminación de ecosistemas naturales que rodean el territorio proyectado. La creación de un ambiente artificial no es suficiente para hacerse cargo del impacto provocado.</t>
  </si>
  <si>
    <t>646.	El paso del tren, cómo el paso de los camiones causa varios problemas, contaminación (de residuos y acústica, etc.) Lo que está llevando la mala calidad de vida en el sector. La calidad de vida se verá severamente dañada al verse implementarse el nuevo puente que se quiere construir al final de San Pedro. Así expropiaran las casas de varias familias que llevan tantos años viviendo en ese sector. Además, el aumento de la contaminación acústica, incluso de la infraestructura de los hogares por el paso excesivo de automóviles, camiones y trenes a cada hora durante el día y noche.
El sector de San Pedro se devalúa si el puerto se expande con el mega puerto. Tejas Verdes, Barrancas, Llolleo y San Pedro prácticamente dejarán de existir, su gente y población no están a favor de algo así porqué su vida, hogares y dignidad serán pasada a favor de personas que ni siquiera son de San Antonio. La expropiación de los hogares de varias familias está siendo cada día una realidad, ocasionando el estrés y preocupación si tengan qué dejar el hogar que por tanto años llevan viviendo.</t>
  </si>
  <si>
    <t>647.	En torno a los impactos significativos declarados “Medio Humano OMH-1: Afectación a la actividad socioeconómica de la pesca por operación del Puerto, en las caletas de Pacheco Altamirano, Puertecito y Boca del Maipo” se minimiza este impacto al no catalogar la práctica de la pesca artesanal, como ámbito de Patrimonio inmaterial. Este impacto es trascendental pues termina con una tradición ancestral, con el sentido de identidad y dignidad de la comunidad de pescadores artesanales, precariza a toda una comunidad que pasa de ser privilegiada por contar con un saber ancestral transmitido de generación en generación (patrimonio cultural inmaterial vivo) a verse obligada a capacitarse para operar grúas o trabajar en oficios de temporada, desperdiciando su capital humano, histórico y ancestral. Esa precarización genera resentimiento, frustración y a futuro delincuencia. En relación a lo anterior el Informe de Evaluación de Impacto no declara medidas de compensación de carácter social y comunitario, que abarque los perjuicios psicológicos de los grupos afectados, ni menciona estrategias claras de reinserción laboral y social para éstos.</t>
  </si>
  <si>
    <t>648.	La Playa de Llolleo es importantísima para la historia del lugar, tanto como famoso balneario como para el patrimonio de Chile. Crecí escuchando mitos e historias de como se crearon los Ojos de Mar, o como la gente jugaba en el bosque. Mi mamá nació y creció en la Avenida la Playa, es tan importante para su historia como para la mía. Yo hoy ya adulta no hay finde que no vaya a pasear al humedal, a la desembocadura o el parque Dyr, que es un gran pulmón verde y un tremendo espacio para el deporte donde durante años se ha entrenado atletismo, bici cross, se juntan los Scout, etc. En el proyecto no se habla de ninguna propuesta deportiva a cambio del espacio que destruirán.
Todos los sábados se pone la feria a una calle del Parque Dyr, está lleno de vida y es lo que nos queda en Tejas Verdes después de la destrucción e industrialización del sector Juan Aspee.
Creo que a muchos nos parece increíble que quieran destruir una playa, volver a San Antonio casi un pueblo de interior donde no podremos tener acceso a nuestra playa. Evaluar los impactos aquí señalados en atención a lo establecido en el artículo 7 del RSEIA.</t>
  </si>
  <si>
    <t>649.	Respecto de la observación realizada por parceleros de la comuna de Santo Domingo, en la cual manifiestan su afectación y perjuicio se centra en los siguientes aspectos:
a)	Calidad del aire: Las tronaduras y el movimiento de material pétreo producirán una polución importante que afectará la calidad actual del aire en nuestro entorno y nuestra salud."
b)	Acceso y abastecimiento de agua: Actualmente nuestro acceso y abastecimiento de agua proviene de las napas subterráneas, que se verán disminuidas, por el uso de este recurso en las canteras aguas arriba de nuestra captación. Esta situación ya es grave, atendida la falta de lluvias y este proyecto agudizará la escasez del recurso"
c)	Emisión de Ruidos y Vibraciones: Por la cercanía de nuestras viviendas a las dos canteras, las tronaduras provocarán ruidos y vibraciones que afectarán directamente a los habitantes de la parcelación en su diario vivir, incluso llegando a generar daño sicológico. Las vibraciones pueden provocar grietas y fisuras en las construcciones y desvíos de las aguas subterráneas, entre otros efectos y aspectos perjudiciales.
d)	Esta situación, no se soluciona con las pocas y casi imperceptibles medidas de mitigación que ofrece el proyecto, “barreras acústicas, avisar cuando se efectúen las tronaduras, uso de maquinaria de bajo nivel sonoro”, las que no resultan efectivas en este tipo de proyectos.
e)	Por otra parte, no existe información o no se nos ha entregado libre acceso a información relativa a los cálculos y/o mediciones realizadas para predecir el ruido, se desconoce el plan de manejo para tales emisiones sonoras como también las fuentes de referencia consideradas para la elaboración de las supuestas medidas de mitigación. Cabe resaltar, que las emisiones de ruido hoy en nuestra parcelación son muy bajas, por lo que no compartimos el nivel (db) publicado según el estudio de impacto ambiental al que hemos tenido acceso. Lo anterior, sin mencionar la validación del sonómetro con que se hicieron las mediciones."
f)	Flujo de Camiones de gran tonelaje: Otro aspecto relevante para considerar es el importante flujo de camiones proyectado, el que claramente producirá contaminación del aire por los gases de combustión y contaminación acústica, como también aglomeraciones y tacos de tremenda envergadura, cuestión a la que nos referimos en el siguiente punto."
g)	Camino de Acceso a nuestras viviendas: La única vía de acceso a la parcelación es por la ruta G908, en una curva muy cerrada, con muy mala visibilidad, después de una zona de fuerte pendiente (desnivel de 58 m en tan solo 700 m; ver mapa Nº3 insertado más abajo). Además, el acceso a la ruta G908, es utilizada para ir al trabajo, colegios y centros sanitarios, por lo cual, resultará difícil y tremendamente peligroso su utilización, por la gran afluencia de camiones de alto tonelaje que circularán diariamente desde y hacia el sector Canteras. En este mismo sentido, es claro que el proyecto no ha considerado que una emergencia de carácter médico, incendio o de cualquier otra índole, dificultara el desplazamiento de los vehículos de emergencia, bomberos, ambulancias, policías, poniendo en peligro la salud y la vida de los parceleros. Debido a la ambigüedad en lo que respecta a la ampliación del camino, se puede asumir que no está diseñado para una variación de TMDA (transito medio diaria anual) equivalente a la cantidad de camiones que se proyecta transitaran por el lugar a diario. Entonces, al cambiar las condiciones de diseño establecidas en el Manual de Carreteras, junto
con el actual mal estado del camino, es esperable una notable disminución en el nivel de servicio de este."
h)	Flora y fauna del sector: Por tratarse de una zona rural, existe flora nativa y gran cantidad de fauna (gato guiña, zorros, aves silvestres y otros) en este ecosistema que cohabitan con nosotros, los que se verán gravemente afectados por las tronaduras, vibraciones y flujo de camiones. Además de la afectación que se producirá por la tala de árboles nativos indicada en el proyecto, lo que desde ya es un perjuicio incalculable.</t>
  </si>
  <si>
    <t>650.	El titular no presenta estrategias para disminuir la afectación lumínica y ruidos de camiones del puerto durante su construcción y operación, considerando su cercanía a un santuario de la naturaleza que alberga un número importante de aves migratorias tampoco considera accidentes con aves o fauna y prevención y o protocolo, se solicita al titular establecer un proyecto para su prevención, protocolo de accidente y medidas de compensación y mitigación para su fin en el área de influencia tanto norte y sur.</t>
  </si>
  <si>
    <t>651.	La ciudad que tenemos que pensar es una ciudad que reconoce sus atributos históricos, paisajísticos, territoriales y devuelve la posición privilegiada al habitante de vivir y convivir amablemente con el centro urbano, para eso se debe cargar ese centro de identidad local, integrando en armonía la actividad portuaria con las otras actividades locales como la pesca, el turismo y los servicios. El puerto es un símbolo más de la actividad cotidiana y económica de la ciudad, no es la única actividad y por lo tanto la pesca artesanal y el comercio local deben ser puestos en valor por su indesmentible aporte patrimonial e histórico que han forjado la identidad de nuestro pueblo. Todo esto es ignorado por el proyecto.</t>
  </si>
  <si>
    <t>652.	En relación a sistemas de vida y costumbres de grupos humanos pertenecientes a pueblos indígenas el titular no plantea el impacto específico que tendrá el proyecto en las prácticas culturales de los pueblos originarios que forman parte del área de influencia del proyecto. En ese marco el levantamiento del capítulo es altamente insatisfactorio al no abordar en forma integral el uso que hacen del territorio las comunidades indígenas emplazadas en San Antonio y San Juan pero que hacen uso cultural como espacio de significación cultural del Humedal Ojos de mar, Maipo y del Yali.</t>
  </si>
  <si>
    <t>653.	En el Sector de San Juan:
a)	El proyecto no se hace cargo de manera responsable de los impactos provocados por la extracción de piedra de las canteras Javer y Román, el respectivo uso y ensanchamiento de la Ruta G - 908 y la construcción del viaducto que cruza hasta "El camino de los Brujos", lo que queda en evidencia en el estudio de Impacto ambiental que minimiza los impactos significativos y las respectivas medidas ambientales de los puntos que expongo a continuación:
b)	Calidad del Aire: Producto de las emisiones producidas por los camiones transportadores de piedra, la maquinarias utilizadas, las tronaduras y movimiento de tierra en las canteras aumentará la contaminación por material particulado MP 10 y MP 2,5.
c)	Contaminación acústica: Tanto las faenas de construcción de la ruta, la extracción de la piedra y el desmedido tránsito de camiones generará una cantidad de contaminación acústica que excede enormemente las emisiones de sonido reguladas legalmente, lo que no sólo afectará a las y los vecinos habitantes, sino que también a toda la fauna silvestre y animales domésticos habitantes en el lugar afectado. Las barreras acústicas presentadas en el estudio de impacto ambiental, además de considerarse insuficientes para la protección humana, no se hace cargo de los efectos provocados a otras especies de animales.
d)	No se determinan los accesos y rutas para el desplazamiento de las embarcaciones de turismo, existirá prohibición de acceso, limitando las posibilidades de crecimiento para los trabajadores del turismo. Esta situación, similar a la omisiones anteriores, nos afecta como pescadores, ya que no sabemos con precisión si podremos continuar con nuestra actividad, como la venimos desarrollando por generaciones, y si deberemos emigrar a otras actividades, generando una gran incertidumbre.
e)	Respecto a la alteración de los sitios de significancia natural y cultural de los grupos humanos, el titular menciona en la tabla RE-8 del resumen ejecutivo del proyecto como impacto significativo CMH-4 “Afectación de sitios de significación cultural de la comunidad en el borde costero de Llolleo, por construcción de obras portuarias”.
No existe consistencia entre los criterios mencionados para delimitar el área de influencia y los impactos declarados (ya sean significativos o no significativos) asociados a grupos humanos no indígenas. El titular del proyecto solo presenta impactos a los sistemas de vida y costumbres de grupos humanos en CMH-4 y CMH-9 en la etapa de construcción y que por otra parte se encuentran asociados espacialmente a solo una parte del área de influencia declarada. En este sentido y según el artículo ordinario 150.575/15 del SEA: Literal b. No identifica o reconoce alguno de los ECC del artículo 11 de la Ley N°19.300, resultando evidente que lo genera atendida la información presentada, o no presenta la información que se requiere para evaluar si dichos ECC se generan o no.</t>
  </si>
  <si>
    <t>654.	Impacto CMH-5, alteración de rutas y aumento de tiempos de desplazamiento: Este impacto afectara directamente a la calidad de vida de los vecinos, así ́como también la plusvalía del sector. En los últimos años la población de San Juan se ha visto incrementada debido a la calidad de vida del sector, toda esta se verá alterada de forma permanente por la ruta.</t>
  </si>
  <si>
    <t>655.	Impacto CMH-6: la accesibilidad a los predios se verá directamente afecta por los impactos asociados a la ampliación de la ruta G-908, esta alteración será́ permanente ya que hay propiedades que a pesar de no ser expropiadas si serán afectadas por la ampliación de la carretera, afectando áreas de estacionamiento de autos y acercando la ruta a las casas. Todo esto generara una afectación permanente a los vecinos de San Juan. Además, la alta presencia de camiones será́ un peligro para los vehículos menores que circulan por el lugar, dificultando la conectividad con esta vía, poniendo en
riesgo la salud y vida de los vecinos. Tampoco se considera los atochamientos generados por los camiones y los accidentes que pueden ocurrir.</t>
  </si>
  <si>
    <t>656.	Impacto CMH-8: El Viaducto construido sobre la ruta G-904 pasara directamente sobre el oratorio católico presente en el lugar. Este será́ un impacto permanente ya que el puente seguirá́ presente en lugar produciendo ruidos que impedirán la realización de las prácticas religiosas que son
realizadas en el lugar.</t>
  </si>
  <si>
    <t>657.	Como junta de vecinos consideramos que todos los impactos asociados a la construcción del Viaducto y el mejoramiento de la ruta g-908 serán permanentes ya que una vez terminada la fase de construcción del puerto exterior estas vías no serán restauradas a sus condiciones originales. En atención a lo anterior, se solicita al titular reevaluar todos los impactos considerando lo indicado en la observación.</t>
  </si>
  <si>
    <t>658.	El proyecto: Puerto Exterior de San Antonio, no entrega la información necesaria para comprender el estado actuales de los humedales y lagunas aledañas al proyecto, de forma que permita contrastar de forma precisa el posible impacto en materia ambiental. Por otra parte, el proyecto tampoco entrega la información necesaria, para poder evaluar impactos en actividades humanas como lo es el caso de la pesca y las caletas pesqueras que se encuentran en la zona. con ello es poco factible lograr hacer una evaluación adecuada, teniendo presente el resguardo de las fuentes laboras, el impacto ambiental y las diversas actividades humanas.</t>
  </si>
  <si>
    <t>659.	En la zona de San Juan, se crearán 2 canteras (18,29 hectáreas), las cuales tendrán un trabajo de tronadura por 10 años, no existe información sobre qué va a pasar en el transcurso de esos años, y también en qué pasa después de terminados los trabajos, no existe un plan de recuperación ecológica de ese lugar dejando 2 horadaciones gigantes que no tiene un destino posterior a su explotación. Tampoco se es claro en entregar la información sobre el efecto que tendrá esos trabajos en la comunidad de San Juan y el sector la Rinconada.</t>
  </si>
  <si>
    <t>660.	Turismo: El sector de San Juan ha crecido enormemente en ámbito de turismo, en este sector se concentran ciclistas, sector de eventos, sector de piscinas, artesanías, cafeterías, invernaderos, plantaciones, camping, entre otros, considerando que el estudio planifica la construcción de un viaducto, instalación de faenas, permitiendo la circulación de camiones de alto tonelaje en zonas muy transitadas por los vecinos, impidiendo considerablemente el tranquilo desplazamiento de peatones y vehículos particulares.</t>
  </si>
  <si>
    <t>661.	1.4.3. Atractivos naturales, culturales y/o turísticos. El proyecto no evalúa los impactos asociados a la construcción del Rompeolas, construcción de carácter permanente, como consta en los anexos C4-4 y C4-9, y sus efectos en el turismo, dada la alteración de la barra terminal del Humedal Río Maipo generado por el proceso de acreción.</t>
  </si>
  <si>
    <t>662.	A saber, de manera concreta el EIA da cuenta que se afectará la denominada Playa Marbella la que en el largo plazo será desplazará a lo menos 1 km al oeste la línea de costa actual – sin descartarse el impacto en la Playa Rocas de Santo Domingo. Dicho cambio sin duda constituye un impacto que debe ser evaluado en el marco del EIA, dado que afecta la valoración de atractivo turístico de esa playa, dada su pérdida de accesibilidad, de servicios básicos para hacer uso de ella y se reducirá la utilidad de la actual infraestructura de servicios existente. De esta manera, ante un impacto evidente, el EIA lo omite y no entrega antecedentes que permitan evaluar el impacto sobre el atractivo turístico de Santo Domingo, en especial ante cambios en los atributos biofísico del valor turístico de las playas de Santo Domingo, al provocar un perjuicio funcional al acceso por parte de quienes viven en el Santo Domingo, en San Antonio y turistas que visiten la localidad, modificando así las dinámicas asociadas al turismo en el sector de la costa.</t>
  </si>
  <si>
    <t>663.	Nuestra zona además está en el Ranking comunales según índice de intensidad turística IIT (del SERNATUR). San Antonio aparece en el Ranking 68 a nivel país de 346 lugares a nivel Nacional (Informe de Intensidad Turística y Definición de Destinos Turísticos (2018)) Fundamenta ésta información que nuestro énfasis está en las áreas de atractivos turísticos y naturales de la zona. Además, está bajo el indicador de “Consolidada”
Hoy, transitamos por aguas turbulentas, en donde las influencias culturales de la globalización y “la comunidad universal” deja poco espacio para nuevas creaciones culturales-patrimoniales populares, originarias e identitarias, en algunos casos, hasta las mismas “comunidades locales”, olvidan su propia identidad en común para adentrarse ciegamente, en lo que llamamos “un ciudadano civilizado”, dando forma a una “homogeneidad cultural” que está constituida bajo el poder de los estados modernos e identidades nacionales, dejando la división interna entre ciudadanos que vendría a estar determinada por la división educacional, económica, política, social y cultural. (Llorenc Prats. “Antropología y patrimonio”).
Por lo tanto. ¿En qué medida, afecta la influencia cultural globalizadora a la ciudadanía en cuanto a la generación de espacios públicos para el patrimonio popular y originario, en un contexto en donde el patrimonio vendría a estar constituido desde arriba, desde una óptica cultural burguesa y con un objetivo económico, más que un vínculo con el pasado y futuro?, esta disyuntiva no es abordada ni por el Estado, ni el gobierno, ni por las localidades ciudadanas, más bien pareciera estar limitada al libre mercado, desarrollándose un patrimonio material, que está vinculado más a lo económico, que lo histórico-cultural-identitario, y por otra parte dejando al patrimonio inmaterial, relegado a fiestas que conmemoran en alguna medida, la diferenciación y división cultural. Dejando el patrimonio remetido a una clase social, ya que la mayoría de los países latinos, “la administración y tutela del patrimonio, ya no responden a las demandas de la sociedad plural del presente.” (Josep Ballart Hernández, Jordi Juan i Tresserras).</t>
  </si>
  <si>
    <t>664.	Falta de información sobre impactos respecto del uso recreacional y turístico de la playa de Llolleo, y deficiencias de la medida de compensación “Habilitación para usos recreacionales del Paseo Molo y ribera oeste del estero El Sauce” (MC-MH-3). En la línea de base desarrollada en el Capítulo
3.27 del EIA sobre “uso del territorio”, se identifica que la presencia de “otros usos” (en adición al residencial, productivo, equipamiento, e infraestructura) está asociada a sitios naturales o a la presencia de cuerpos de agua. Así, se señala que dentro de los principales elementos en el área portuaria se identifican (i) las Lagunas de Llolleo, (ii) el “cuerpo marino”, (iii) sitios naturales asociados al Parque del Pacífico, y (iv) el área de la desembocadura del río Maipo. Sin embargo, la descripción de estos elementos omite el uso actual y real de la playa de Llolleo, la cual si bien es reconocida en el EIA como uno de los sitios valorados por los habitantes del sector, según el titular sería considerada como una de las mejores playas que tenía la comuna “en el pasado”, y que hoy presentaría un uso “esporádico” (Capítulo 3.27) sin detallar ningún estudio o información oficial que permita argumentar dicha situación.</t>
  </si>
  <si>
    <t>665.	Capítulo 3.26 Atractivos naturales y culturales y sus interrelaciones (turismo) TABLA ANC-2: Categorías de atractivos turísticos
Categoría 1 “Sitios Naturales”, según su interés como paisaje, con exclusión de cualquier otro criterio,
como puede ser equipamiento o actividades recreativas.
Categoría 2 “Museos y manifestaciones culturales históricas”, sitios que se encuentran asociados a
algún acontecimiento relevante de la historia nacional o local.
Categoría 3 “Folklore”, se basa en las costumbres locales.
Categoría 4. “Realizaciones técnicas contemporáneas”, aquellas que por singularidad o alguna característica excepcional tienen interés turístico. Sólo se deben considerar obras y manifestaciones técnicas propias de nuestro tiempo.
Categoría 5: “Acontecimientos programados”, comprende todos los eventos organizados, actuales o tradicionales, que puedan atraer turistas como espectadores o como actores.
Categoría 6: “Centros o Lugares de Esparcimiento”, son aquellos espacios urbanos organizados en torno a ofertas relevantes de esparcimiento y lugares singulares u ofertas distintivas como: “Barrios bohemios” o con activa vida nocturna, casinos, parques temáticos, centros comerciales tipo mall con variada oferta de entretención entre otros.
OBS 1: Según estas categorías y sus definiciones existen omisiones de:
Categoría 2: Centro Ceremonial San Antonio. Prácticas Culturales Ceremonias en Playa de Llolleo (sitio sagrado), Sitios de Interés Arqueológico. Piedras Horadadas, Tácitas, medio geográfico antiguos habitantes.
Categoría 5: Participación prácticas culturales Pueblos Originarios, desde el Centro Ceremonial San Antonio, comunidades colindantes, San Juan, Lo Gallardo, Litoral Central. Ceremonias y fiestas costumbristas.
El valor patrimonial inmaterial-ambiental, que nos entrega las zonas que presentarán intervención para el mega proyecto, tales como Boca del Maipo y humedales Ojos de Mar, lagunas y esteros adyacentes, y las practicas sociales-culturales ancestrales que estas presentan, se encuentra en riesgo, debido a la importante amenaza económica desde el proyecto en cuestión. Recordemos a los teóricos geógrafos y sus postulados; “El Medio Geográfico determina al ser humano. El espacio Geográfico da posibilidades a las sociedades asentadas” (Friedrich Ratzel y Milton Santos) Claramente la intervención del escenario en la expansión moderna portuaria, incidirá negativamente en estas mismas prácticas medio ambientales naturales, culturales y sociales, en general.</t>
  </si>
  <si>
    <t>666.	Las zonas turísticas de San Antonio se han ido reduciendo con el pasar de los años. Sin embargo una de las áreas en crecimiento en materia de turismo es el birtwatching o avistamiento y observación de aves. Teniendo como principal punto el Humedal Río Maipo y Ojos de mar.</t>
  </si>
  <si>
    <t>667.	Turismo y vida en el sector canteras: La ruta G-908, actualmente es una zona ampliamente visitada por ciclistas y peatones, que vienen al sector atraídos por la baja circulación de vehículos, prácticas que no se podrán realizar debido a la alta circulación de camiones. Además, San Juan tiene atractivos rurales, como plantaciones, viñas y zonas con valor histórico y religioso, las que se verán afectadas por los ruidos y alteración de los accesos debido a las obras asociadas a la cantera.</t>
  </si>
  <si>
    <t>668.	En el capítulo 3.26 de atractivos naturales, turismo, se identifican, rutas turísticas, recorrido del Tren del Recuerdo que va desde Estación Central de Ferrocarriles (Alameda, Santiago) hasta el área de San Antonio como estación terminal. Pasa por las localidades de Maipú, Padre Hurtado, Malloco para llegar hasta Talagante, Melipilla, sector de Puangue, quebrada de Llolleo, ciudad de Llolleo y San Antonio, junto a la bahía. Entre otros y concluye diciendo que: “es posible señalar que la Zona con Valor Turístico San Antonio presenta Valor Patrimonial”. Cómo es posible que el Valor turístico de San Antonio que se considera de Valor Patrimonial, sea afectado en todas sus formas por Proyecto de Expansión Portuaria. Cómo se mitiga el Tiempo Cultural en la construcción identitaria.</t>
  </si>
  <si>
    <t>669.	Paisaje: la construcción del viaducto en el sector de San Juan no es considerado de gran impacto, sabiendo que el viaducto tendrá un impacto permanente hacia el futuro, puesto que según lo indicado por el titular el viaducto será utilizado de manera temporal mientras duren las fases de drenaje, pero sin indicar que el viaducto quedará ahí sin uso portuario en el futuro.</t>
  </si>
  <si>
    <t>670.	Impacto visual y disminución del valor de viviendas aledañas al puerto: esto es irreparable e incomprensible.</t>
  </si>
  <si>
    <t>671.	El Titular descarta los impactos asociados al Paisaje durante la etapa de operación, tanto de la comuna de San Antonio como de Santo Domingo, lo cual no tiene ningún sustento, en especial considerando las múltiples externalidades que este Proyecto pueda tener a lo largo de su indefinida vigencia. Por ejemplo, y considerando la importancia del Turismo como área de desarrollo económico de la comuna de Santo Domingo, la construcción del muro rompeolas dañará de manera permanente e irremediable los naturales paisajes que se contemplan desde las playas de Santo Domingo.
Es con respecto a estas playas que tampoco se evalúa el impacto que tendrá el Proyecto, en especial referido a la geomorfología costera. El EIA desconoce el recurso turístico y paisajístico de estas playas, omitiendo mención a cualquier impacto que tendrá el Proyecto sobre ellas, las cuales se verán afectadas negativamente, debido al exceso de sedimentos provenientes de la ejecución del proyecto.
Es de esta manera que el Titular descarta los impactos que tendrá el Proyecto sobre las playas de Santo Domingo sólo por estar estas ubicadas en dicha comuna, en cuanto el Proyecto mismo no se emplaza en esta, lo que es un criterio absolutamente errado, por cuanto es altamente probable que los sedimentos que se generen en la playa modifiquen sustancialmente la vista al mar, impactando el valor paisajístico de la zona, considerado como atributo integrante del valor turístico conforme lo establecido en la “Guía de Evaluación de Impacto al Valor Turístico en el SEIA”. Esta omisión se realiza sin ninguna justificación que explique que no haya sido reconocido el impacto inevitable que tendrá el Proyecto sobre las playas de Santo Domingo.
Observación: La falta de reconocimiento injustificado de impactos sobre el paisaje durante la etapa de operación no se justifica de ninguna manera, puesto que la presencia del muro rompeolas, de duración indefinida, no solo modificará el paisaje visual de las playas de Santo Domingo, sino que también modificará las corrientes y es altamente probable que genere sedimentos sobre estas playas, afectándolas irremediablemente. Esta omisión contraviene lo establecido en el artículo 18 letra f) del RSEIA.
El no haber considerado lo anterior podría generar impactos irremediables si estos no son considerados de manera correcta en la EIA, razón por la cual el Titular se encuentra en la obligación de complementar la información respecto a la evaluación de impactos sobre este medio. En este estudio se deberá analizar como el Paisaje y los Atractivos Naturales y Culturales se verán afectados por el Proyecto, siguiendo lo establecido en la “Guía de Evaluación de Impacto al Valor Turístico en el SEIA”.
En razón de todo lo anterior, corresponde al Titular considerar lo siguiente:
a) Se solicita al Titular el realizar una evaluación del impacto que tendrá el Proyecto sobre las playas de Santo Domingo, tanto a nivel morfológico como en cuanto a su valor paisajístico. Se solicita considerar especialmente el Muro Rompeolas y las consecuencias a corto, mediano y largo plazo del mismo. Se sugiere encarecidamente que para la realización de este análisis se considere las directrices establecidas en la “Guía de Evaluación de Impacto al Valor Turístico en el SEIA”.</t>
  </si>
  <si>
    <t>672.	En ninguna de las seis Unidades de Paisaje presentadas en el estudio se realizó un fotomontaje para poder hacer una evaluación de los potenciales impactos. La presentación de fotomontajes es una metodología necesaria considerando la envergadura del proyecto, y que se encuentran inmersos en espacios urbanos y en zonas costeras, en sectores de alto tránsito de personas. De esta forma se pueden evidenciar de manera hipotética los impactos visuales que tendrían las instalaciones del proyecto.
¿Por qué el puerto no contempla estos fotomontajes, dificultando una evaluación más acabada tanto de los servicios evaluadores, como de las personas?
Estos fotomontajes a escala permitirán generar una visual cercana a la realidad que van a sufrir las personas, que nunca más verán el atardecer desde el mar.
La falta de información es una constante en este pésimo proyecto de destrucción ambiental que se jacta de ser moderno pero carece de las bases mínimas para ser nombrado proyecto.</t>
  </si>
  <si>
    <t>673.	La playa de santo domingo destaca por su belleza natural, atrayendo a miles de visitantes al año que buscan un espacio de paz. La construcción del puerto eliminará el paisaje buscado por ellos, y afectará a la comuna de forma irremediable. La pérdida del paisaje natural también afectará la actividad económica en Santo Domingo y San Antonio.
La pérdida del valor natural del paisaje originará que habitantes permanentes y temporales (segunda vivienda) dejen la comuna.</t>
  </si>
  <si>
    <t>674.	5.1.6. paisaje (Capítulo 3 EIA) y capítulo 4 - predicción y evaluación del impacto ambiental. El proyecto del puerto San Antonio no se hace cargo de los impactos que pueden generarse en el paisaje de la comuna de Santo Domingo.
Resulta fácil decir que no hay alteraciones del paisaje si se toma una foto hacia el Puerto de San Antonio, en un día con neblina, desde el extremo sur de la playa de Santo Domingo a 5 kilómetros de la desembocadura del río Maipo. Me refiero a fotografía c4-16.
No se considera la visión de nuestro paisaje desde los miradores turísticos naturales de la comuna, que se verán limitados visualmente por una mole o rompeolas de un kilómetro y medio que alterará el paisaje y el medioambiente en forma permanente e irreversible.
Además, no se considera que el paisaje cambiará con el impacto del rompeolas en el sistema hidrodinámico, La disminución de la velocidad de la marea afectará a los sedimentos de la desembocadura y el cambio en el paisaje será brutal ese impacto, generando una zona de acreción. Esta es imposible calcular como se desarrollará, y será permanente e irreversible en el tiempo y de carácter crítico.</t>
  </si>
  <si>
    <t>675.	El proyecto afecta gravemente el valor paisajístico de la comuna de San Antonio, especialmente al área de Llolleo y Tejas Verdes. Se afectan más unidades de paisaje que las señaladas en el EIA, omitiéndose daños que deben ser evaluados.
El Proyecto no considera los Humedales existentes al norte y al sur del Río Maipo como una unidad de Paisaje. El Humedal del Río Maipo, ubicado en la cuenca Sur del Río hasta la Playa de Marbella constituye una unidad de paisaje evidentemente afectado por la Construcción de Puerto Exterior, no evaluada en el informe. Dicha zona conforma un ecosistema, con atributos estéticos, ecológicos, y biofísicos de gran relevancia para las comunas de San Antonio y Santo Domingo.
Al mismo tiempo el acceso visual a los puntos de valor paisajístico que si se incluyen, no está correctamente evaluados al no justificar la elección de los puntos de observación, disminuyendo la importancia y extensión del acceso visual al área de influencia. Dentro de las unidades de paisaje mencionadas se encuentra “Borde Costero San Antonio, Desembocadura río Maipo y Santo Domingo”, que son calificadas con una calidad visual Media. Esta calificación parece injustificada, cuando en la realidad es que el borde costero en la zona de la Playa de Llolleo, es extensamente visible desde diversos puntos de la ciudad, constituyendo uno de sus grandes valores, por ser un elemento identitario de la zona, y ser uno de los factores que enriquece y alimenta otros puntos de atractivo turístico y de apreciación para la comunidad.
Relacionado a lo último, existen zonas promocionadas como turísticas, de amplia circulación de personas, y alta valoración comunitaria que solo tienen sentido por ser puntos de observación privilegiados del borde costero conformado indivisiblemente por la Playa de Marbella, Playa de Llolleo y desembocadura del Río, El Humedal Río Maipo (pastizales, y aves), y el Parque Dyr (por su bosque). Dentro de estos puntos se pueden mencionar el mirador Cristo del Maipo, el Mirador Geranios, la “Piedra del Jote” (también conocida actualmente como Plaza de San Expedito), e incluso el Mirador ubicado en el mismo Humedal Río Maipo.
Por último, el borde costero con la conformación de zonas descritas (playas, humedales y bosque) es extensamente visible desde parte significativa de la ciudad y en especial de Llolleo, siendo uno de los valores de la zona de Llolleo Alto, de la Población Benjamín Videla, de Avenida Providencia, de Avenida Baquedano, entre varios otros puntos en los que se emplazan viviendas, escuelas, canchas, plazas, etc. La afectación paisajística perjudica directamente a la ciudad, su valor identitario y cultural, la vista de las viviendas emplazadas en diversas poblaciones y barrios, el atractivo turístico de los miradores y puntos turísticos, y la calidad de vida de los habitantes y visitantes de San Antonio. Misma afectación se producirá en parte importante de la zona norte de la comuna de Santo Domingo, donde se emplazan construcciones privadas cuyo acceso visual al borde costero es parte significativa de su valor y atractivo turístico, considerando que se trata de una comuna cuyo sello es su carácter costero y la vista al mar, afectaciones que tampoco han sido considerado en el EIA.
Por tanto se observan como defectos que deben ser subsanados:
a)	La necesidad de incluir el Humedal Río Maipo como una unidad adicional de paisaje.
b)	Lanecesidaddeincluirnuevospuntosdeobservacióndelasunidadesdepaisajesconsideradasen el EIA, u justificar debidamente la elección de cada uno de los puntos de observación, incluyendo los sitios de atractivos turístico de la comuna cuyo valor depende del valor paisajístico del borde costero en su totalidad.
c)	Completar y justificar la evaluación como Baja, Media o Alta de las unidades de paisaje.
Considerar en ello la afectación del valor paisajístico global de la ciudad, de los sitios de atractivo turístico y de la vista como valor en las viviendas que se emplazan frente al borde costero y con acceso visual a este en las zonas de Llolleo, Tejas Verdes y Santo Domingo.</t>
  </si>
  <si>
    <t>676.	Las dunas son patrimonio ecológico y paisajístico ya que constituyen espacios naturales con flora y fauna específica, que es necesario conservar frente a las múltiples presiones que se ejercen sobre el litoral (Castro, 1985). El Proyecto no considera estas especificaciones que la literatura le otorga a los espacios de Dunas de la Desembocadura, Playa de Llolleo, Lagunas Ojos de Mar. Las Dunas en nuestros territorios son muy preciadas y vulnerables, su existencia depende de las acciones que se ejecuten en su entorno, ¿Cómo se mitigaría lo que por naturaleza ya existe como son las Dunas? El Proyecto omite esta vulnerabilidad pues sólo considera una realidad mecánica y no orgánica que rige la interrelación armónica de Nuestra Ñuke Mapu, Madre Tierra.</t>
  </si>
  <si>
    <t>677.	Una de las cosas mas grandiosa que nos ofrece nuestra comuna es contemplar cada tarde las puestas de sol desde diferentes miradores, pero que mejor verlo directamente desde la Playa de Llolleo como lo hemos hecho desde siglos, pero ahora con este proyecto quedara sujeto a un horario predeterminado, y estará tapado con una muralla de cemento que el titular pretende instalar como medida de compensación con el Paseo del Molo, lo mismo pasa desde el Mirador 21 de Mayo solo vemos una muralla de grúas, y mucho polvo en suspensión de los barcos que manipulan sus sustancias, todo esto nos está quitando el contemplar cosas tan simple como un atardecer...</t>
  </si>
  <si>
    <t>678.	Paisaje:
La explotación de las canteras, ampliación de la ruta g-908, viaducto sobre la ruta g-904 y la posterior circulación de camiones, tendrá́ un impacto no identificado en el paisaje del sector de San Juan, el que se caracteriza por sus amplios sectores naturales y plantaciones. Viéndose interrumpidos de forma negativa por obras que no permitirán la observación de la belleza natural del sector y que afectarán la calidad de vida y costumbres del lugar. "</t>
  </si>
  <si>
    <t>679.	Hoy en día con las abrumantes e incansables luces de grúas cada vez más altas que utiliza el puerto es imposible divisar un punto en el cielo si te encuentras en el área. Mi sorpresa fue total cuando le enteré que EPSA no considero el impacto de su contaminación lumínica para con las comunidades proyecto presentado al SEA, dado que aumentara con los frentes de atraque que pretende. ¿Por qué considero esta afectación lumínica?
Esta es otra de las miles de afectaciones relevantes para la vida de los ciudadanos que el proyecto del titular no considero, esta falta de información es clave y básica para darle a la comunidad y a los entes evaluadores datos fidedignos de como esto dañara sus vidas para siempre.</t>
  </si>
  <si>
    <t>680.	Cómo si fuera poco con su contaminación lumínica además emiten una cantidad absurda de ruidos durante todo el día, haciendo casi imposible el correcto descanso de cientos de familias en las cercanías del puerto y de los caminos que lo rodean con sus múltiples camiones. En la mitigación hablan de poner panel en Tejas Verdes, pero la bulla se siente por toda la ciudad, su medida en ineficiente e insuficiente.</t>
  </si>
  <si>
    <t>681.	No existe una AI relacionado a contaminación lumínica que generará la construcción del Proyecto Puerto Exterior de San Antonio. Se solicita al titular cumplir con las exigencias del Sistema de Evaluación de Impacto Ambiental (SEIA), donde deben presentar una evaluación de todos los impactos ambientales asociados a sus actividades, entre ellos, los provocados por contaminación lumínica.</t>
  </si>
  <si>
    <t>682.	El EIA no cumple con los criterios mínimos que justifiquen la eliminación de las lagunas de Llolleo como única opción para el desarrollo del proyecto. Efectivamente, antes de decidir eliminar un componente ambiental deben priorizarse alternativas de mitigación y/o reparación ambiental (art. 66 y 100 del RSEIA), que busquen la mantención o la conservación de los ecosistemas o espacios naturales que el proyecto intervendrá. En este caso, la justificación entregada por el proyecto (Importancia de la actividad económica y compatibilidad territorial) atenta contra el principio de desarrollo sustentable y es insuficiente por si misma para justificar la eliminación de humedales costeros de importancia, como lo son las lagunas de Llolleo.</t>
  </si>
  <si>
    <t>683.	En la práctica este tipo de proyectos están relacionado con impacto sobre la fauna marina sin embargo, en la actualidad la provincia de San Antonio, no cuenta con un centro de rescate autorizado por el SAG, que pueda acoger a las especies rescatadas. El Capítulo 7. Medidas de Mitigación Reparación y Compensación, Punto 4. sobre impactos significativos que involucran medidas, Tabla C7.2, se indica como medida de mitigación, para la componente "animales silvestres, el rescate y perturbación controlada de fauna silvestre, la que será relocalizada. No incluyendo fauna afectada, herida, varada, que sea necesaria su rehabilitación, previo a su relocalización. Se solicita al titular incluir la fauna marina, de dunas marinas, acantilados, humedales y desembocadura por qué es área de influencia y afectación.</t>
  </si>
  <si>
    <t>684.	Aclarar porqué la zona 2, dunas y playas se considera un lugar apto para relocalizar especies de reptiles, si el lugar está intervenido antrópicamente. Fundamentar esta propuesta, dado que no se registró vegetación y se menciona de una posible relocalización de especies.</t>
  </si>
  <si>
    <t>685.	En el capítulo de Evaluación de Impactos, el titular en el 5.1.2.4.4 menciona la afectación de fauna nativa de baja movilidad, describiendo impacto significativo de Amphibia, Reptilia y Mamilia, sin embargo, en su plan de perturbación controlada y PAS 146 no incluye a los mamíferos de baja movilidad, en relación a las especies de hábitos fosoriales presentes en el area de Canteras, lo cuales serán afectados por las partes y obras del proyecto.
Dado a que el éxito de las medidas de mitigación (rescate y perturbación) no tienen efectividad del 100%, el Titular debe integrar dentro del análisis del EIA los impactos residuales sobre la fauna.
Se considera que una superficie menor a 3 hectáreas no es un área menor, por lo que deberá tomar en consideración frentes de avance pausados dentro de un área menor a 3 hectárea o proponer áreas menores, con el objeto de evitar estrés innecesario para los individuos.
Esta medida tiene por objetivo promover el desplazamiento de las especies por sus propios medios, es decir, el traslado activo propio de los ejemplares de fauna a sectores que no serán intervenidos por el proyecto, dejando o permitiendo vías de escape hacia áreas contiguas favorables. Al respecto, el Titular no señala las vías de escape potenciales por área, considerando superficies menores a 3 hectáreas.
Esta medida podría ser aplicada para mitigar los impactos sobre reptiles y micromamíferos que generan los proyectos lineales y proyectos areales de pequeño tamaño o que presenten un frente de avance lento respecto del desplazamiento de la especie, que debe ser mayor a la velocidad de avance de las obras.
Respecto de la metodología de aplicación de la medida ésta consiste en remover en forma manual refugios (vegetación arbustiva, rocas y piedras) de las especies de interés previo al inicio de las actividades de despeje de vegetación o de movimiento de tierras, evitando así la intervención de maquinaria. Además, se debe identificar la existencia de sitios similares, cercanos al área de intervención, donde serán desplazadas las especies y cuáles serán las medidas de enriquecimiento de hábitat que permitan generar disponibilidad de refugios o mejorar las condiciones del entorno para las especies desplazadas, cuando esto sea necesario.
Es relevante el momento de aplicación de esta medida y su relación con el inicio de las obras en la etapa de construcción, por lo cual para que la actividad sea exitosa, debe ser realizada lo más cerca posible del inicio de obras, con el objetivo de impedir la recolonización. Igualmente es importante considerar los hábitos de las especies de manera tal que estas se encuentren activas al momento de aplicar la medida y cuidar no alterar sus épocas de reproducción y/o cría.
Para los Indicadores de Éxito el titular deberá diseñar el seguimiento ambiental de forma que cumpla los tres objetivos básicos:
Asegurar que la población fue efectivamente desplazada con el nivel de efectividad esperado (ej. porcentaje de los individuos desplazados).
Evaluar la liberación del lugar
Evaluar la re-ocupación de los ambientes liberados en el caso en que las obras no se ejecuten inmediatamente.
El Indicador de Cumplimiento no puede ser la entrega de informes o la ficha de liberación de los sitios donde se ha ejecutado la medida de perturbación, el titular debe presentar los indicadores de cumplimiento asociados a la medida ambiental de ahuyentamiento, tales como indicadores de éxito, valor o meta de éstos que permitan determinar el cumplimiento de la medida ambiental, con el objetivo de comprobar su efectividad, indicar plazos, entre otros.
·El titular no propone medidas para la pérdida de fauna silvestre producto de la perturbación por ruido generado tanto en la construcción del área portuaria como también en el sector de Canteras.
·El titular no presenta medida de mitigación por la pérdida y posterior fragmentación del hábitat denominado playa de Llolleo, lugar de alimentación de las aves presentes en las algunas.</t>
  </si>
  <si>
    <t>686.	En el EIA no se consideran medidas de rescate y relocalización para fauna de las lagunas de Llolleo, tales como de la especie Basilichthys australis (pejerrey de río) que se encuentra en categoría de conservación “Vulnerable”, ni tampoco de otras especies (anfibios y reptiles), de tal forma de mitigar y/o compensar el impacto por la pérdida misma de individuos de esta especie protegida. En la misma línea, de los antecedentes disponibles en la Evaluación Ambiental Estratégica es posible identificar la presencia de otras especies de relevancia, entre las que se encuentran el cisne coscoroba (en Peligro), sapo de rulo (Vulnerable), culebra de cola larga, culebra de cola corta, cisne de cuello negro, becacina y coipo, frente a las cuales tampoco se consideran medidas de rescate y relocalización.</t>
  </si>
  <si>
    <t>687.	Parte de Puerto exterior será emplazado en una zona rica en biodiversidad, donde subsisten mas de 160 especies de vertebrados, de los cuales hay una gran cantidad de animales que se encuentran protegidos. Para removerlos requieren de un permiso de caza y captura otorgado por el SAG, sin embargo, como proyecto no califican para ninguna de las categorías expuestas públicamente, pues solo los proyectos sustentables pueden acceder a la remoción de estas especies. Según la descripción del proyecto por parte de la misma empresa, este proyecto no constituye en ningún grado, una relación prudente con el medio ambiente. Además, de ser otorgado el permiso, la empresa requiere cumplir formas específicas de captura y trampas, las cuales implican un gasto numeroso, considerando, mano de obra especializada, caniles, lazos, alimento, jaulas estables y un espacio físico para mantenerlas en condiciones óptimas, pero en Chile no hay centros de rescate con capacidad para salvaguardar de manera correcta y ética a dichas especies.</t>
  </si>
  <si>
    <t>688.	El Indicador de Cumplimiento no puede ser la entrega de informes o la ficha de liberación de los sitios donde se ha ejecutado la medida de perturbación, el titular debe presentar los indicadores de cumplimiento asociados a la medida ambiental de ahuyentamiento, tales como indicadores de éxito, valor o meta de éstos que permitan determinar el cumplimiento de la medida ambiental, con el objetivo de comprobar su efectividad, indicar plazos, entre otros.</t>
  </si>
  <si>
    <t>689.	El titular no propone medidas para la pérdida de fauna silvestre producto de la perturbación por ruido generado tanto en la construcción del área portuaria como también en el sector de Canteras. Se solicita incorporar estudio.</t>
  </si>
  <si>
    <t>690.	Medidas de Compensación: El proyecto causará un daño significativo a las especies bentónicas, pelágicas y demersales de los caladeros de pesca y de todo el territorio marítimo que ocupará e impactará, así como a las formas de vida, costumbres y actividades económicas de la pesca de la Boca del Maipo, por lo que la oferta de una Mesa de Diálogo, un video y un libro como medida de compensación hacia los pescadores artesanales de la Boca del Maipo es sencillamente una burla y una ofensa, razón que por si sola debe dar lugar a que el proyecto debe ser rechazado. Cabe hacer presente que su oferta de dialogo se encuentra completamente deslegitimada cuando por años EPSA ha ofertado diálogos que nunca ha cumplido por medio de los señores SIGNORELLI, ROTH y KNAAK. Además, los diálogos deben cumplir estándares de participación que EPSA omite.</t>
  </si>
  <si>
    <t>691.	Dragado y vertimientos ¿cuáles son las medidas de compensación a la pesca artesanal por los dragados y vertidos de material que ocasionará el proyecto en el medio marino? ¿Por qué se verterá material sedimentario al mar? ¿Dónde se verterá en el mar? ¿Cuáles son las condiciones marinas del lugar en que se verterá? ¿Cuál es el daño y la compensación a la pesca artesanal por ello? Las zonas de vertimiento no pueden hacerse en el mar a menos que haya una efectiva y total compensación para la pesca artesanal por estos daños, ya que efectuamos pesca en una amplia zona del litoral.</t>
  </si>
  <si>
    <t>692.	En lo principal: Contrapropuesta de compensación como sector directamente afectado:
Nuestro objetivo es contribuir, desde nuestro sector, a que las grandes obras que el Estado emprenda para el desarrollo del país sean sustentables en el tiempo y cumplan con los servicios u objetivos que se plantea. Pero en ningún caso, pongan el peligro el medio ambiente, el ecosistema, y los intereses de la comunidad y de sectores sociales en lo particular. Debe preservar los mismos para las generaciones futuras de hombres, mujeres y niños que componen nuestra población. Por lo tanto, es imprescindible de llevar adelante acciones que permitan armonizar las grandes infraestructuras con los intereses de la comunidad.
a)	Nuestra Cooperativa representa 183 socios pescadores, más 50 mujeres ligadas a la actividad pesquera artesanal. Número que sumando sus familias a lo menos se triplica.
b)	En virtud del impacto directo que la construcción del Puerto Exterior provocará en la pesca artesanal, y siendo los pescadores afectados por la pérdida de caladeros, como medida de compensación proponemos que se financie nuestro proyecto de Sustentabilidad de la Pesca Artesanal, consistente en la instalación de una Planta de Proceso de Productos del Mar, en un terreno de 5000 m2, puesto a disposición por la I. Municipalidad de San Antonio y apoyado por la Fundación Suiza Earth Focus. Una Planta que cumple con los requisitos económicos, sociales y ambientales que exigen los proyectos de desarrollo sustentable, en el marco de los objetivos de la ONU al 2030 firmados por Chile. La que será implementada completamente con energía solar y planta de tratamiento de aguas. Con la recuperación de desechos para convertirlos en nuevos productos comerciales y dando valor agregado a la producción pesquera artesanal, y que abre las puertas al mercado suizo, ya que cumplirá con las normas de la Comunidad Europea y Suizas. Con Estudio de Pre-factibilidad ya realizado y avalado por la obtención del Premio Latino-América Verde del año 2017. Contempla la creación de 100 nuevos empleos en la planta y garantizando estos puestos de trabajo para los pescadores.
c)	En línea a la medida de compensación planteada en el punto B y para cumplir con las normas y la trazabilidad exigida para los productos a exportar, solicitamos a EPSA el traspaso de la explanada (o terreno) donde se ubica el muelle ex-camanchaca, ya que los muelles actualmente existentes no cumplen con el tratamiento adecuado de los productos que exigen las normas de la Comunidad Europea y particularmente las de Suiza. Considerando, que, en entrevistas con la dirección regional de la DOP, ésta ha manifestado su disposición a invertir en un proyecto pesquero-turístico que se complemente con el desarrollo proyectado para el paseo Bellamar. Una vez desafectado el citado muelle por parte de EPSA, nuestro proyecto busca compatibilizar las tareas comerciales de la pesca artesanal con el turismo, por lo que se propone contar con un equipo calificado y embarcación de rescate o intervención rápida para accidentes en el mar e incluso al interior del mismo puerto comercial, con infraestructura de primeros auxilios y posibilidades de atención médica preventiva tanto para los pescadores como a turistas que visitan y que puedan sufrir de descompensaciones.
d)	Incluir en las medidas de compensación el área de manejo Punta Toro, propuestas de proyectos de desarrollo productivo y sustentable serias.
e)	En virtud de los impactos económicos que tendrá el sector de la pesca artesanal por la eliminación de algunos caladeros históricos, se propone al titular de PE, que a través de coordinaciones con otras reparticiones públicas en el área social se gestionen pensiones para pescadores adultos mayores y/o becas de estudio para hijos(as) de pescadores.
f)	Imprescindible es que cualquiera sean las medidas de compensación- mitigación-reparación, pecuniarias y no pecuniarias, se considere a los pescadores y no las embarcaciones. Ya que el esfuerzo de la actividad pesquera la hace el pescador. Por tanto, en base al registro pesquero (que incluye al armador): que contiene Nombre, Rut y RPA se obtiene listado total beneficiarios a compensar y/o mitigar.
En atención a la letra B del punto anterior:
Que a partir de la pérdida económica o disminución de ingresos que afectará a los pescadores con la ocupación de las zonas de sus caladeros, se debe analizar y cuantificar esta pérdida pecuniaria, tomando medidas que bajo el modo de la compensación citada no cubra, y en caso de que se dé la situación de indemnización por otra vía.
Nuestra posición sería, sin excluir la petición de lo principal (de a hasta f), aceptar todo lo demás, comenzando por la firma de acuerdos o pre-acuerdos.
En atención a la letra F del punto anterior:
En base al registro pesquero (RPA), cualquier indemnización debe considerar a los pescadores y no las embarcaciones.</t>
  </si>
  <si>
    <t>693.	Actividades pesqueras artesanales, que se realiza a diario en la zona en este lugar es donde se construirá el puerto exterior por siempre se desarrolla la pesca de un número determinado de especies o recursos pesquero que sirven al sustentar a nuestras actividades como, lenguado, robalo, rollizo, peje gayo , mulata, vieja, lisa cojinoa, congrio colorado, congrio dorado. congrio negro, dorado de playa camarón, langostino, jurel, peje sapo, jaiba, merluza común machuelo, sardina común, anchoveta, cabrillas española, tiburón sardinero, tiburón marrajo arenque, anguila ,angelote, bilagay, jerguilla, cabinza, blanquillo, peje rey, apañado, peje zorro, raya volantín y raya espinoza, pichi bueno , tollo y faltan especies por nombrar todos estos recursos se capturan con los artes de pesca (cerco, bolinche, espinel, red de enmalle y línea de mano y trampas y nasas) por todas las especies que se nombran aquí no se podrán capturar o pescar por que tendremos que desplazarnos de nuestro caladeros habituales tendremos que desplazarnos más al huester del puerto por la construcción de este.
Con realización de la construcción de futuro puerto exterior el área de operación con barco de mayor eslora y un calado más profundo y con zona fondeo en espera de atraque y en el presente futuro se verán reducida por las operaciones para realizar las faenas de pesca de nuestra flota pesquera artesanal.
Con la construcción del puerto a gran escala perderemos parte importante de nuestro caladero que históricamente hemos realizado nuestra actividad pesquera artesanal por años hasta el día de hoy.
1 º en la zona de la construcción del puerto en esto momento se realiza faenas de pesquería próxima al molo de abrigo y al borde de la playa.
2º zona de fondeo de los barcos en espera de atraque su descarga y carga por lo tanto se cerraran caladeros históricos y es sabido que por norma de seguridad no se podrá realizar ninguna actividad de pesca alrededor de las naves fondeadas.
3º la zona de seguridad de operación de práctico y acceso al nuevo puerto estará con prohibición de operación de pesca artesanal.
4º contaminación hidro acústica en la construcción del puerto, como es futuras operaciones, el tráfico constante de las naves de todo tipo no hay ninguna medida de reparación por el daño de la contaminación del sector donde se encuentra los caladeros por tanto las especies se desplazaran del lugar de su habitat generalmente hacia el wester más profundo de resguardo este daño de la operaciones que se realizara durante 120 meses que son 10 años no contempla ninguna medida de mitigación abordada por la empresa portuaria EPSA.
5º dragado y vertimiento oficialmente no se ha pronunciado por cuanto y donde se verterá el dragado que se contempla en este proyecto actual, esperemos que no pase lo mismo con el dragado anterior que causo bastante daño a los caladeros que donde se depositaron lo desecho particulado fino de la obra y han causado un gran daño a la fauna que habitualmente desarrolla la pesca artesanal.</t>
  </si>
  <si>
    <t>694.	Se observa que EPSA no se hace cargo y no detalla ni individualiza medidas en el Estudio de impacto Ambiental, en sus distintas fases la falta de detalles sobre la forma en cómo se llevarán a cabo, no logran mitigar ni compensar el daño residual generado por las obras y acciones expuestas en el proyecto del PE, lo que deja con una gran incertidumbre en cuanto a la fuente laboral y la estabilidad económica en un futuro a corto, mediano y largo plazo, considerando superposición de organismos desde las zonas de dragado pero no se hace referencia a que tipo de organismos serán los movilizados, si existen iniciativas previas de alteraciones para diferentes tipos de organismos que han sido exitosas o fallidas. En esencia no hay ningún antecedente que permita evaluar el potencial impacto de mitigación de la medida. Tampoco se hace referencia sobre el lugar donde serán relocalizados los organismos y los impactos ecológicos de esto. Los impactos sobre actividades pesqueras son considerados significativos, por lógica las medidas de mitigación y compensación debiesen ser del mismo carácter, actualmente la insuficiencia de información no permite evaluar un eventual éxito de estas. En cuanto a la medida “programa de apoyo a la sustentabilidad de la actividad pesquera” se presume que no es una medida integral, ya que, en los informes detallados del proyecto se asume un porcentaje importante de pescadores que ni siquiera han culminado su educación básica-media, por ende surge la duda, ¿cuál sería el éxito real de estas capacitaciones? ¿Existirá un seguimiento post capacitación? ¿Existirá la posibilidad de reinserción laboral para todos considerando también el rango etario de los pescadores? Cabe recordar los antecedentes que ha dejado la experiencia en otros proyectos, en referencia a la al cambio de actividad laboral de trabajadores de oficio, en esta línea se puede mencionar el caso de los “mineros de lota”, donde por el cierre de la mina y no tener un plan efectivo y colaborativo publico/privado, esto fue un fracaso y se dejó una crisis social y económica en la localidad.</t>
  </si>
  <si>
    <t>695.	Observación Pescadores. "somos afectados por el Proyecto Puerto Exterior, de manera negativa, dado que el Track de navegación de dicho proyecto interfiere e intercepta el Área de Manejo asignada a este Sindicato·, mencionar también que, un área de aproximadamente 70.000 metros cúbicos de fondo marino rocoso, colindante al área de concesión de la que somos titulares, será removido para habilitar el canal de acceso de naves al Puerto y las rocas se utilizaran como material de construcción del Puerto Exterior, esto alterara todo el ecosistema marino, ya que esa área dejara de producir para siempre, al remover el suelo que sostiene los ecosistemas bentónicos que son el hábitat de diferentes especias de la cadena trófica marina, que representan nuestro sustento, y afectara además, por el proceso de extracción y remoción del suelo marino, a todos los ecosistemas asociados a nuestra concesión.
Menester es mencionar que el titular del proyecto Puerto Exterior, en ningún momento de la exposición de dicho proyecto a la comunidad, manifiesta o menciona las externalidades negativas que trae como consecuencias a nuestra concesión y tampoco se hace cargo, del daño y perjuicio pecuniario y no pecuniario que dicha Mega obra provocara a nuestra institución.
Se debe reconocer que dicha área expuesta va a ser intervenida, para permitir el arribo y zarpes de naves de gran de gran envergadura (400 metros de eslora según EPSA),esto con la intención de responder a la demanda de transferencia de cargas proyectada por EPSA para el año 2027 y que además nos permitirá ser un país más competitivo frente a otras ciudades puerto de los países vecinos de la costa Oeste, en desmedro de nuestra actividad comercial porque su puesta en funcionamiento afectara nuestra Área de manejo en forma indefinida.
Independientemente de los metros cuadrados a intervenir, dicha área ya no podrá ser utilizada para los fines iniciales, además se debe considerar que para el desarrollo del proyecto paseo Costanera Norte, cuya construcción ha sido anunciada a la comunidad, en ningún momento se ha tenido la voluntad, de parte del titular de la obra, EPSA, de sentarse a conversar con nosotros, sabiendo que somos los titulares del Área de manejo que limita por el mar con el diseño de dicho paseo, además por otra parte EPSA construyo sus oficinas corporativas al límite de nuestra Área de Manejo, cortando todo acceso por vía terrestre inhabilitando nuestra posibilidad de acceder a trabajar al borde costero.
Justificación: Nos respaldamos en la metodología para el desarrollo de la interfaz ciudad puerto de AIVP (Asociación Internacional de villas Portuarias) y en base a la definición de Borde Costero que índica:
Desarrollo de los ""Bordes Costeros"": En lo particular, el desarrollo portuario a nivel mundial por su ubicación geográfica en la costa, termina cortando el borde costero o ribereño, generando un borde costero A y un borde costero B, impidiendo el derecho de las comunidades a su goce en forma libre, gratuita y segura. Con el objeto de ayudar a solucionar esta problemática, AIVP propone que las empresas portuarias y la comunidad, a través de sus Municipios, trabajen en planes de desarrollo de borde costero inclusivos, turísticos y ecológicos, que permitan satisfacer las necesidades y proyecciones recreacionales, laborales y comerciales de la comunidad, de la misma manera como se hacía antes en el borde costero que hoy ocupan y/o ocuparan, las instalaciones portuarias. Para lograr un desarrollar planes de manera armónica, siempre se deben considerar las proyecciones y los planes de expansión portuaria y los planes de asentamiento y expansión de la población.
A raíz de lo expuesto, solicitamos las siguientes medidas:
Compensación económica para nuestro sindicato, que poseen la concesión de parte del borde costero de San Antonio, con duración indefinida. Esta compensación económica se solicita por que la actividad portuaria en expansión, modificara un área importante del suelo marino de nuestra concesión, afectando la naturaleza de los recurso bentónicos y a toda la cadena trófica asociada al área de nuestra concesión, menester es mencionar que se utilizaran explosivos para la modificación del suelo marino. Por otra parte, existe una zona delimitada en la que no se permite por seguridad a las personas, realizar buceo comercial en las cercanías del puerto, esta condición afecta a toda nuestra concesión, por lo tanto el proyecto de expansión portuaria nos impide realizar nuestra actividad laboral y en consecuencia, nos impide llevar el sustento a nuestras familias.
"Sin perjuicio de lo anterior, solicitamos el financiamiento para todos los estudios requeridos y la materialización u/o construcción del proyecto ""PLAYA ARTIFICIAL CANTERAS"" sector que se encuentra ubicado dentro de la concesión y que cumple con las características de ensenada natural, permitiendo a simple vista el desarrollo de la propuesta, de concretarse esta iniciativa debe ser administrada por nuestro Sindicato. Con la creación de esta playa artificial se estaría beneficiando a toda la comunidad de San Antonio, al sufrir la perdida de la actual Playa de Llo-Lleo, por el proyecto Puerto Exterior, única playa que quedaba en la comuna, después de la perdida de las playas Montemar y playa Puertecito, por la actual expansión portuaria.
El equipamiento e infraestructura que esperamos se desarrolle para este proyecto es el siguiente:
•	Dos escolleras de abrigo, emplazadas al Norte y al Sur de la línea de borde costero que se proyecta al inicio de la ensenada, esto para generar condiciones de abrigo y plataforma de pesca deportiva, embarcadero de Kayak, y acceso a la posa protegida para escuela de buceo turístico y caza submarina. Estas escolleras generaran la condición de marea que permite crear aguas abrigadas para la disposición de arena de playa en el lugar, que permite configurar el borde costero artificial con condiciones similares a las playas generadas por la naturaleza.
•	Estacionamientos con su respectiva accesibilidad y servicios.
•	Infraestructura y equipamiento para el desarrollo de un Restaurante turístico.
•	Infraestructura y equipamiento para la escuela de buceo turístico y caza submarina.
•	Infraestructura y equipamiento para el desarrollo de un Laboratorio de investigación para el repoblamiento de algas y especies submarinas del lugar.
•	Infraestructura y equipamiento para el desarrollo de baños calientes de mar.
Se solicita que todas las iniciativas sean financiadas íntegramente por el Titular, Empresa Portuaria de San Antonio. Además de financiar la infraestructura para un manejo adecuado del proyecto turístico en la playa nueva a construir, también asuma el costo de financiamiento para un modelo de negocios y un modelo de gestión para poder hacer licitaciones según corresponda y estudiar los giros de negocios posibles a definir en una mesa de trabajo conjunta entre el Sindicato de Buzos Mariscadores Embarcados de Puertecito IMSA y EPSA.
Todo lo anterior sin perjuicio de lo que se propone en el Estudio de Evaluación de Impacto Ambiental, en lo referente a un plan de pesca sustentable, en cuyo caso solicitamos que dicho plan sea elaborado en una mesa de trabajo con nuestro sindicato como titulares de nuestra Área de Manejo, el Municipio (IMSA) y EPSA, para que se establezcan claramente, Metas, Acciones y Tiempos en que dichas Obras, Planes y o Programas serán ejecutados, por lo tanto manifestamos la intención de adherimos a dicho plan debidamente perfeccionado.</t>
  </si>
  <si>
    <t>696.	Observación Cooperativa de la comunidad pesquera de San Antonio. Observaciones al Plan de Compensación propuesto:
a)	El Programa de Sustentabilidad del Sector Pesquero Artesanal, en su conjunto es irrelevante. Si bien reconoce que los pescadores serán los afectados directamente y que se debe compensar las pérdidas económicas, materiales, de tiempo y seguridad, no aborda el desarrollo sustentable del sector en la misma línea del desarrollo portuario comercial.
b)	Denota un desconocimiento de la actividad pesquera artesanal, con una propuesta solo comparable tristemente, a lo ocurrido en el cierre de las minas de carbón en Lota. Capacitaciones que ya imparte la Autoridad Marítima y/o los distintos servicios públicos (Indespa, Sercotec, Fosis Corfo y Otros).
c)	Pone en relevancia las embarcaciones por sobre los pescadores propiamente tales. Cuando la actividad pesquera la desarrollan los pescadores, y la embarcación es el medio de transporte, que de por sí sola tiene su remuneración que aportan los pescadores. Este es momento de corregir una equivocación histórica respecto del sector pesquero artesanal, ya que siempre por medio de los programas estatales, se ha beneficiado a los Armadores, en desmedro de los pescadores que son en la práctica quienes realizan el esfuerzo de pesca.
d)	Tapar los Ojos de Mar a cambio de una laguna artificial, no asegura que el comportamiento fauna-flora surta los efectos esperados teóricamente. Teniendo en cuenta que el comportamiento de aves migratorias es milenario y responde al equilibrio del ecosistema natural. Son humedales urbanos necesarios para el equilibrio de un ecosistema ya muy maltratado.
e)	El traslado de especies marinas bentónicas y/o crustáceos no está explicitado y solo lo aborda someramente sin lugar de destino. Tampoco se menciona los peces de profundidad tales como congrios, morenas, lenguados, anguilas. Los cuales perderán su hábitat natural, provocando su desaparición, ya que son comunidades asociadas a fondos rocosos que no fueron identificadas ni evaluadas en el estudio.
f)	No evalúa los impactos relacionados con la afectación del eco-sistema y especies del Área de Manejo Punta Toro. Ni tampoco evalúa las pérdidas socio-económicas que sufrirán los pescadores titulares del área de manejo.
g)	No se aborda el recorrido del barco hacia la zona de vertimiento, derrames de material dragado, hidrocarburos, etc. Ya que, uno de los mayores riesgos asociados a los vertimientos, es mover sedimentos contaminados a una zona prístina e impactar las especies marinas, que son parte de las actividades económicas articuladas con uso armónico de los pescadores.
h)	No menciona la contaminación lumínica emitida por la iluminación vial o portuaria, que no solo afecta a los peces, sino también el fondo marino (Depledge&amp;Godard 2010), que su principal impacto altera la migración producto del estrés que impone la contaminación lumínica. Distinto a la luz de la luna e incluso de las estrellas de forma natural. Por tanto, la contaminación lumínica interfiere con varios procesos fisiológicos de las especies marinas.
i)	No hay mención a la contaminación acústica que repercutirá particularmente en la actividad pesquera artesanal, y sus efectos en las especies objetivo de los pescadores alterando su comportamiento; inclusive el plancton es sensible a dicho ruido (Documento entregado por la cooperativa a EPSA el 20-02-2020).
j)	Respecto a la ciudad no hay ninguna mención a aportes económicos derivados del negocio de la actividad comercial portuaria.</t>
  </si>
  <si>
    <t>697.	Dragado y vertimientos ¿cuáles son las medidas de compensación a la pesca artesanal por los dragados y vertidos de material que ocasionará el proyecto en el medio marino? ¿Por qué se verterá material sedimentario al mar? ¿Dónde se verterá en el mar? ¿Cuáles son las condiciones marinas del lugar en que se verterá? ¿Cuál es el daño y la compensación a la pesca artesanal por ello? Las zonas de vertimiento no pueden hacerse en el mar a menos que haya una efectiva y total compensación para la pesca artesanal por estos daños, ya que efectuamos pesca en una amplia zona del litoral.</t>
  </si>
  <si>
    <t>698.	Medidas de Compensación: El proyecto causará un daño significativo a las especies bentónicas, pelágicas y demersales de los caladeros de pesca y de todo el territorio marítimo que ocupará e impactará, así como a las formas de vida, costumbres y actividades económicas de la pesca de la Boca del Maipo, por lo que la oferta de una Mesa de Diálogo, un video y un libro como medida de compensación hacia los pescadores artesanales de la Boca del Maipo es sencillamente una burla y una ofensa, razón que por sí sola debe dar lugar a que el proyecto debe ser rechazado. Cabe hacer presente que su oferta de dialogo se encuentra completamente deslegitimada cuando por años EPSA ha ofertado diálogos que nunca ha cumplido por medio de los señores SIGNORELLI, ROTH y KNAAK. Además, los diálogos deben cumplir estándares de participación que EPSA omite.</t>
  </si>
  <si>
    <t>699.	Como consecuencia de la eliminación de la playa de Llolleo se produce la pérdida de la actividad cultural de la Pesca Chinchorro. El EIA, propone para su compensación, desde el ámbito cultural, la puesta en valor de la actividad a través de la elaboración de material audiovisual. Dicha medida es insuficiente, dado que no cumple el requisito de equivalencia y no logra, por si sola, compensar la pérdida del patrimonio cultural de la actividad de Pesca Chinchorro típica para todos nosotros como tejinos. Se hace presente que la actividad cultural además considera una festividad anual (Fiesta del Chinchorro) que busca conmemorar esta actividad de pesca ancestral, esto es una falta de respeto para toda la comunidad que por años ha trabajado y realizado festivales sin tener por eso sacrificar nuestro río y playa. Aquí desarrollamos una importante actividad turística en la desembocadura del río Maipo. Dado lo anterior, la mera puesta en valor no es suficiente para compensar la pérdida de esta actividad ancestral, sino que deben establecerse adicionalmente medidas que permitan el mantenimiento de este arte de pesca desde el punto de vista cultural y turístico, la cual si o si debe considerar la opinión de los pescadores y personas de la comunidad, personas que ya votamos en masa a favor de preservar este lugar. Las insalvables falencias temporales y técnicas del Anexo de mitigaciones dan como resultado la subvaloración de la pérdida de la pesca del Chinchorro.</t>
  </si>
  <si>
    <t>700.	Otro de los impactos significativos que reconoce el EIA del proyecto, es la “afectación a la práctica de pesca chinchorro”. Esta pesca la practican los pescadores de la Boca del Maipo en la playa de Llolleo, que desaparecería con el proyecto Puerto Exterior. Entonces, cuando hablan de “afectación”, en realidad hablan de “eliminación” de una práctica ancestral arraigada en la cultura local y al mismo tiempo la desaparición de una economía local y sustentable que se ha mantenido a lo largo del tiempo siendo amistosa con el entorno y medio ambiente. Destacar que la medida de compensación propuesta es la implementación de un programa de puesta en valor de esta arte, a través de un documental y otros productos ¿Cómo un programa de puesta en valor de un patrimonio cultural, podría compensar la eliminación de ese patrimonio?</t>
  </si>
  <si>
    <t>De la compensación por tradición y cultura de pescadores chinchorro”.
La exposición organizada y realizada por el Servicio de Evaluación Ambiental vía Zoom el día miércoles 18 de noviembre de 2020, actuando como moderador don Gerardo Anabalón; - quedó al descubierto que el propósito de la Empresa Portuaria de San Antonio es dar una estocada mortal para inducir en forma premeditada a la muerte definitiva de una tradición icónica cultural de la comuna de San Antonio,- que es la Cultura y Tradición de la Pesca del Chinchorro; - ofreciendo dejar a cambio de este crimen cultural el ilustrar dejar para la posteridad solo un video y un libro digital para recordar y “perpetuar lo que fue o alguna vez fue” la Pesca del Chinchorro que no es sino uno de los pocos patrimonios culturales que constituyen la historia de San Antonio, es decir, la destrucción total a perpetuidad de la Cultura ancestral de la Pesca del Chinchorro, la que quedaría solo en un simple video y un libro digital.
Esta acción propuesta por la Empresa Portuaria de San Antonio a través de su empresa consultora, es impresentable y repudiable ya que esta supuesta “compensación” por la aniquilación de una tradición activa y que aún vive en la actualidad, en donde la Empresa Portuaria le ha puesto como un “precio miserable de un video y un libro digital” a cambio de destruir la Cultura de la Pesca del Chinchorro.
Esto consta en evidencia en la video conferencia grabada en la jornada de participación ciudadana realizada el 18 de noviembre del 2020 donde cito textual lo expresado por Francisco Roa, dice:
“Respecto al tema de la pesca Chinchorro, efectivamente lo que se está proponiendo es una medida similar a la que propone en el caso del precio, que tiene que ver con documentar esta actividad de carácter histórico muy relevante para san Antonio y lo primero es generar un documental el cual va a tener una duración aproximadamente de una hora, la idea es que esté en distintos idiomas y que pueda ser presentado en los distintos colegios de la comuna y la propuesta es también es tener dentro del museo de San Antonio una puesta donde se esté presentando este documental.
Adicionalmente se va a generar un libro el cual va a documentar la información que se presenta en el documental en formato papel, va a ser distribuido en forma digital y papel”.
Fin de cita.
Nota: Palabras similares expone Octavio Ortiz, quien introduce el tema y da la palabra a Roa.
Es una propuesta grotesca e insensible, lo que delata y que demuestra el desprecio por nuestra cultura, sin ni siquiera manifestar ni por simular algún interés o preocupación por el exterminio de una tradición que además está viva, - vigente y activa al día de hoy.
Es un atropello y una falta de respeto a la vida de los pescadores y sus familias el ver cómo la Empresa Portuaria le pone un “precio de un video y un libro digital” a cambio de la destrucción de la tradición que han llevado generaciones de pescadores que han institucionalizado cultura y costumbre; - la Pesca del Chinchorro.
En consecuencia, toda cultura tiene un valor y este valor es el patrimonial, - que es parte de nuestra humanidad e historia local, por lo tanto; - no tiene precio.
En función de lo descrito, solicito se acojan estas observaciones y sugerir al titular retirar el Proyecto presentado al SEA, replantearlo con el objeto de consolidar un proyecto que responda a la realidad local, respeto a los derechos humanos y culturales de nuestra comuna."</t>
  </si>
  <si>
    <t>702.	La existencia de la pesca artesanal remite a tiempos remotos, realizada por los nativos (ej. El Chinchorro). Los primeros datos escritos datan de los años 1600 de la colonia, en que la pesca artesanal de San Antonio abastecía la comarca de Santiago con productos del mar seco-salados. Con una cultura y filosofía de estrecha relación con la naturaleza y sobre todo con el mar, abastecedor de alimento. Manteniendo un profundo respeto a los elementos, concepción heredada de nuestros antepasados. Si bien es cierto que las prácticas economicistas han en parte modificado este comportamiento en algunos, hoy el mundo está cambiando. Y por el bien de la humanidad, está volviendo a la necesidad de respetar lo que la naturaleza exige para nuestra propia sobrevivencia.
Conscientes al mismo tiempo que debemos avanzar hacia un desarrollo sustentable que nos exige el país, es que nuestra disposición está dirigida a encontrar las soluciones idóneas que hagan posible la concreción de las obras. Para eso, abogamos por un entendimiento armónico y estable entre EPSA- Pescadores- Comunidad. En relación a lo anterior, se solicita al titular que presente el plan de medidas referidas a la pesca artesanal, acordada con los pescadores artesanales afectados, de acuerdo a lo establecido en el Capítulo 7 del EIA.
Indicaciones según nuestra percepción:
a)	Establecer una mesa de diálogo Epsa-Pescadores mencionada en el EIA, que aborde en base a directrices y un temario definido, con fechas de inicio, duración y término, con contenidos que permitan realizar un diagnóstico de la situación, y establecer los pre-acuerdos y/o acuerdos en el plano del desarrollo sustentable de la pesca, que armonice los intereses de la comunidad de pescadores y desarrollo portuario.
b)	Reconociendo que los pescadores artesanales son un sector importante dentro de la economía local de la ciudad, consideramos que: Siendo la Comuna de San Antonio la que alberga en su territorio al Puerto de San Antonio, es legítimo que la ciudad se beneficie de su actividad (considerando además que la ciudad pierde su playa de Llo-Lleo). Para ello, el PE y/o Epsa deberían aportar a la ciudad con al menos 2 U$ (dos dólares) por TEU movilizada en forma indefinida durante toda su actividad portuaria. Recursos que sean destinados solo a salud, educación, prevención de la drogadicción y delincuencia con programas efectivos para ello, independientemente de las autoridades de turno, de manera que efectivamente se cumpla con el destino de dichos recursos.
c)	Gestionar proyectos en la institucionalidad que corresponda, para la instalación de energías renovables en los domicilios de los pescadores, que alivien sus gastos de servicios básicos.
d)	Elaborar una planificación que aborde los impactos socio-económicos, culturales y ambientales en que se afectará a los pescadores. Ergo, dé paso a las medidas correctas de mitigación- compensación-reparación que deben aplicarse en los distintos casos.
e)	Analizar el factor económico, a partir de la pérdida o disminución de fuentes de ingreso o medios de subsistencia y/o el valor de mercado de las acciones que se requerirán para la construcción del PE, que compensen una oportunidad perdida (pérdida de caladeros, impacto en el área de manejo Punta Toro, zona de vertimiento, etc.). La ocupación de una importante área para la infraestructura portuaria y zona de fondeo de los buques de gran eslora, dentro de las 5 millas destinadas por ley a la preservación de las especies marinas y a la actividad pesquera artesanal. Análisis que permita evaluar
compensaciones pecuniarias y no pecuniarias ajustadas a la realidad y a la dimensión de los efectos negativos que afectarán al sector pesquero.
f)	Consensuar un programa de desarrollo sustentable con la elaboración de proyectos productivos que den valor agregado a los productos pesqueros, tales como planta de proceso de productos del mar, que den solución a la vulnerabilidad social del negocio pesquero artesanal. Garantizar y/o poner a disposición espacios en el borde costero para organizaciones de pescadores y que no interfieran con la actividad de estiba y desestiba del PE.
g)	A partir de la pérdida o disminución de las fuentes de ingreso o medios de subsistencia que afectará los pescadores, las alternativas de compensación no deberían causar impactos negativos adicionales. Sino que mejorar la situación económica, creación de empleos, fomentar la creación de nuevos negocios y comercio en la zona. Tratándose de instituciones públicas ésta acción se reconoce como Responsabilidad Extracontractual del Estado y que obliga a una compensación y/o indemnización en el marco de lucro cesante y daño emergente.
h)	Formar un Comité de Pilotaje EPSA-Pescadores, que monitoree y realice el seguimiento al desarrollo de las distintas medidas de compensación que se adopten a través de un convenio establecido con anterioridad.
i)	Respecto a la Playa de Llo-Lleo, y siendo parte activa como sector social, de la comunidad sanantonina, la pérdida total de la playa exige medidas similares de compensación acordes a su importancia para la ciudad. ¿Por qué no redireccionar el curso del Río Maipo, de manera de modificar su desembocadura, y se forme una playa más amplia al costado sur del PE, que permita un acceso a la ciudadanía al borde costero para mantener su contacto con el mar y sirva de zona de recreación?
j)	No deben taparse los humedales urbanos Ojos de Mar, solo para depositar contenedores y estacionar camiones. Para eso, existe la posibilidad de Puertos Secos accesibles por vía férrea.</t>
  </si>
  <si>
    <t>703.	Al respecto del Plan de medidas de mitigación, reparación y compensación:
La eliminación de la actividad cultural de la Pesca Chinchorro no es suficientemente compensada.
Como consecuencia de la eliminación de la playa de Llolleo se produce la pérdida de la actividad cultural de la Pesca Chinchorro. El EIA, propone para su compensación, desde el ámbito cultural, la puesta en valor de la actividad a través de la elaboración de material audiovisual.
Dicha medida es insuficiente, dado que no cumple el requisito de equivalencia y no logra, por si sola, compensar la pérdida del patrimonio cultura de la actividad de Pesca Chinchorro.</t>
  </si>
  <si>
    <t>704.	San Antonio se quedaría sin playa, y la expansión del puerto afectaría la calidad de vida la población Juan Aspee, puesto que quieren destruirla y transformar todo ese sector en un sector industrial. San Antonio es un pueblo con playa y mucha gente vive de la pesca.
No solo afectaría la vida de la gente de la Población Juan Aspee, si no que también la vida de la gente de la población San Pedro y la de la gente de Tejas Verdes.
La playa de Llolleo es el único lugar en Chile en donde se mantiene la milenaria Pesca Chinchorro, y que incluso ya los pescadores de la boca del rio Maipo han visto perjudicada su labor por grandes barcos pesqueros. Como consecuencia de la eliminación de la playa de Llolleo se produce la pérdida de la actividad cultural de la Pesca Chinchorro. El EIA, propone para su compensación, desde el ámbito cultural, la puesta en valor de la actividad a través de la elaboración de material audiovisual.
Dicha medida es insuficiente, dado que no cumple el requisito de equivalencia y no logra, por sí sola, compensar la pérdida del patrimonio cultural de la actividad de Pesca Chinchorro típica para toda la gente residente en el sector de Tejas Verdes.
Es sabido que la Playa de Llolleo cumple un rol fundamental en la Historia de Chile tanto como balneario y también como memorial de gente que fue víctima de violaciones a los DD.HH para la época de la dictadura a manos de Pinochet.</t>
  </si>
  <si>
    <t>705.	Insuficiencia de la medida de compensación “Programa de puesta en valor de Pesca Chinchorro” (MC-MH-2)
La presente medida de compensación, desarrollada en el Capítulo 7, Título 6.5, pretende compensar el impacto asociado a la afectación de la práctica tradicional de la pesca Chinchorro de los pescadores de Caleta Boca del Maipo, la cual se verá imposibilitada de llevarse a cabo por la construcción de las obras portuarias (el espacio donde se desarrolla este tipo de pesca artesanal se encontrará utilizado totalmente por el proyecto). En concreto, la medida propone generar material fílmico y escrito (documental y libro) con el fin de dejar registro histórico y difundir la práctica de la actividad de la pesca Chinchorro en San Antonio.
Esta medida presenta una notoria discordancia con la exigencia indicada en el artículo 100 del RSEIA, el cual señala que las medidas de compensación tienen por finalidad “producir o generar un efecto positivo alternativo y equivalente a un efecto adverso identificado”. Al respecto, queda de manifiesto la falta de equivalencia de la medida seleccionada, la cual en ningún caso compensa en términos culturales la pérdida total de una actividad tradicional de alta relevancia comunal, ni genera ningún tipo de compensación a la pérdida económica que significará para los pescadores de la Boca del Maipo la imposibilidad de ejercer la actividad de la cual dependen económicamente.
Así, si bien no existen instructivos o guías SEA que establezcan los elementos básicos mínimos para la compensación apropiada para una pérdida cultural de grupos humanos, el titular debiese actuar en concordancia con el principio preventivo (ya que será parte del estándar con que el Servicio evaluará las medidas de compensación presentadas), sobre todo frente a medidas con impactos tan graves y certeros como la propuesta, sin contar con la posibilidad de una compensación alternativa y equivalente.
En ese sentido, la presente medida de compensación no genera los efectos requeridos por nuestra legislación ambiental, por no cumplir el estándar de equivalencia, ni indica detalladamente cómo se habría constatado supuestamente dicha situación. En cualquier caso, el titular debiera optar por medidas que permitan mantener la existencia de la pesca Chinchorro, por ser esta una actividad cultural sumamente difícil de compensar, dada su significancia en términos de patrimonio humano de la comuna.
En virtud del artículo 5 del RSEIA y Art. 11A la ley 19.300 MMA, el Impacto Ambiental que genera la ubicación y la localización del proyecto “puerto exterior” es considerado susceptible de afectar directamente LA SALUD de las personas pertenecientes a grupos humanos que habitan en el área de influencia del proyecto; cuyo proyecto y su actividad representa un riesgo para la salud de grupos humanos que habitan en el área de influencia del proyecto, debido a que se generará un aumento significativo en la cantidad y calidad de efluentes, emisiones o residuos, y la exposición de los contaminantes en los recursos renovables.</t>
  </si>
  <si>
    <t>706.	Respecto a la “Afectación de la práctica tradicional de la pesca Chinchorro de los pescadores de Caleta Boca del Maipo, por construcción de obras portuarias”, se considera incompatible con la medida un “Programa de puesta en valor de la pesca Chinchorro”, ya que la práctica de esta pesca no solo es tradicional, también es una actividad que favorece económicamente a las familias que la ejecutan. Además, la pesca chinchorro es una actividad que forma parte de la identidad de la comuna de San Antonio y localidad de Llolleo, nombre proveniente del mapudungún Llollehue que quiere decir “lugar donde se pesca con redes (llolles)”, por lo que el valor de este tipo de pesca a través de las y los chinchorreros es intangible e irreductible a un documental y se encuentran resguardados mediante derechos ancestrales contemplados en los artículos 13, 14 y 15 del Convenio Nº169 Sobre Pueblos Indígenas Y Tribales En Países Independientes de la Organización Internacional del Trabajo; artículos 26, 27 y 32 de La Declaración de las Naciones Unidas sobre los derechos de los pueblos indígenas del año 2007; artículo 27 sobre el derecho de las minorías étnicas a su propia vida cultural del Pacto Internacional de Derechos Civiles y Políticos, del año 1989.</t>
  </si>
  <si>
    <t>707.	La afectación a la pesca Chinchorro realizada en la Caleta Boca Maipo es completa, es decir, en caso de que la construcción de la nueva infraestructura portuaria sea concretada, la pesca chinchorro no tendrá oportunidad alguna de seguir operando.
Cabe destacar que esta técnica de pesca es parte de un conjunto de elementos que caracterizan el valor patrimonial y cultural de la comunidad próxima a la Boca del Maipo. Además del valor económico asociado al consumo y comercialización de los productos marinos. Dicha pesca que reúne a la comunidad, da origen a elementos de sostén cultural como la fiesta del Chichorro, charlas para la comunidad, y también ofrece una oportunidad de vinculación de la comunidad boquina con sectores sociales como la investigación en ciencias sociales y otras áreas académicas. Este arte de pesca tiene una notable proyección educativa y turística.
Es claro que la expansión portuaria y la pesca realizada en la Boca del Maipo constituye un conflicto socioambiental, pues dado el proyecto presentado, no se presenta en ningún caso un plan de convivencia en el territorio. De acuerdo al INDH, en contexto de conflicto se fortalecen, rearman o nacen nuevos vínculos con organizaciones afines, ya sea a nivel local, nacional o internacional. Dicho esto, los pescadores de la Boca del Maipo han contribuido a una comprensión desde las ciencias sociales, a cómo se desarrollan tejidos comunitarios en torno a los conflictos. Cuestión de por sí, con valor.
De acuerdo al plan de mitigaciones y compensaciones (Capítulo 7, EIA Proyecto Puerto Exterior), la mitigación frente a la pérdida de valor cultural, patrimonial, educativo, social y económico que representa la pesca realizada en la Boca del Maipo, será la realización de un documental, la elaboración de un libro y la difusión de dicho material en instancias educativas como el Museo o Establecimientos educativos de la ciudad. Esta medida de compensación resulta del todo insuficiente, pues la pérdida de los valores señalados anteriormente afecta a un subconjunto amplio de la población, en primer lugar a las y los pescadores, pero también a todo el sector Tejas Verdes y por tanto a la ciudad completa, al quitarle razón de ser a la caleta más antigua de la ciudad. La gravedad de la pérdida de esa zona histórica también se puede extender a la comunidad académica que estudia el desarrollo y la organización de la Boca del Maipo.
Considero que las medidas de compensación propuestas por EPSA no se hacen cargo de la totalidad de los valores que se pierden. Un documental y el material educativo solo aborda una dimensión de los valores, a saber, el educativo. Sin embargo, como mínimo, se debería presentar un plan completo de medidas de compensación para cada uno de los valores perdidos.</t>
  </si>
  <si>
    <t>708.	Existen dos medidas que nos parecen extremadamente burdas para un estudio como este, por un lado proponer construir una laguna artificial para mitigar el tapar los ojos de mar, no presenta estudios ni resultados que permitan dar cuenta que al hacer esta medida puedan equiparar el daño que se hará al ecosistema de la provincia completa. Respecto a la medida de la pesca chinchorro, se advierte que esto desaparecerá, y se propone un documental que será expuesto en el museo de san Antonio, nos parece que falta una propuesta seria para que esta actividad pueda perdurar, al igual
que la actividad portuaria. Es necesario que se revisen estas propuestas y por ende también el diseño del proyecto que genera estos impactos.</t>
  </si>
  <si>
    <t>709.	¿Cuál será la capacidad de carga de animales silvestres y de personas en la laguna que pretendes construir en el Parque Dyr?</t>
  </si>
  <si>
    <t>710.	Pretenden Destruir el Humedal Ojos de Mar y "compensar" creando una laguna artificial en el Parque DYR que se una con el Río Maipo. ¿Cómo compensaran las dunas secundarias de anidación de los pilpilenes? ¿Cómo compensaran la perdida de la playa de llolleo, su ecosistema y la actividad de pesca artesanal tradicional? la perdida de las lagunas de llolleo es irreversible, es decir, significa un daño permanente al medioambiente, a las miles de vidas que ahí habitan, a la ciudad, a nuestra calidad de vida, a nuestra historia e identidad.</t>
  </si>
  <si>
    <t>711.	Los antecedentes presentados para describir la medida de compensación por el impacto asociado al relleno de las lagunas de Llolleo no permiten evaluar si ésta compensa la pérdida de biodiversidad.
En el EIA se declara como significativo el “Impacto CAS-2: Pérdida de hábitat asociado a las Lagunas de Llolleo, para fauna nativa”, el que se produce por el relleno (para posterior instalación de faenas) de los tres cuerpos de agua también conocidos como Ojos de Mar. Producto de lo anterior, el titular del proyecto evalúa y propone medidas de compensación (Anexo c7). Para ello, considera un área de influencia de 16 hectáreas, correspondiente a “los espejos de agua y los sectores de vegetación azonal aledaños” (no resulta claro por qué esta superficie es distinta a las 17,3 hectáreas declaradas en el Capítulo 4 de “Predicción y evaluación del impacto ambiental”). La medida de compensación que se presenta adolece de diversos problemas, en sus distintas etapas.
Si bien se presenta una discusión sobre alternativas de localización del Puerto como proyecto (las que son descartadas), no se discuten alternativas de diseño. Considerando la jerarquía de medidas, la compensación es la última alternativa a considerar en la planificación de un proyecto; por tanto, deben analizarse opciones de diseño en las que las faenas sean localizadas en otro lugar, y en caso de que estas opciones no sean factibles de implementarse, fundamentarlo de forma adecuada.
Para estimar la pérdida de biodiversidad, se toma como referencia una caracterización del área de influencia extremadamente pobre, considerando los datos de solo una visita a terreno en octubre de 2019. Si bien esto busca seguir las orientaciones de la “Guía para compensación de pérdida de la biodiversidad en el SEIA” (2014), comparando el área a intervenir con un ecosistema de referencia (humedal de Cartagena, también con una sola visita a terreno), en la práctica el resultado alcanzado es una caracterización deficiente de ambos sitios, que al menos en lo que respecta a aves no da cuenta de sus cualidades como ecosistemas.
De forma explícita se omiten los resultados de monitoreos mensuales de aves que el propio titular del proyecto ha encargado por al menos 10 años en el área de influencia. Esto implica que no se puede realizar una estimación adecuada de los débitos de biodiversidad: por ejemplo, uno de los indicadores es el de “N° de especies de aves nidificando /en reproducción”, que para el área de influencia se le asigna un valor de “3”, cuando en el “Capítulo 4: Evaluación de Impactos” se señala que en el área se han registrado 23 especies de aves nidificando.
Considerando la información existente para el área de influencia, una alternativa razonable sería estimar la pérdida de biodiversidad a través de otra aproximación (por ejemplo, una interpretación de la condición histórica). Si se prefiere mantener la metodología de comparación con un ecosistema de
referencia como el humedal de Cartagena, la visita de una oportunidad en cada sitio es totalmente insuficiente, pues no refleja la calidad de cada sitio (lo que es, finalmente, lo que se busca estimar).
Por otra parte, los indicadores para medir la calidad de los sitios están pobremente construidos. Para el cálculo de pérdida de biodiversidad, igualar la importancia de “N° de Especies de aves en categoría de conservación” con el de “Abundancia aves” da cuenta de una pobre comprensión de lo que resulta relevante en un ecosistema. También se utiliza como indicador el “N° de Especies de aves migratorias”, pero basado en un listado con errores (por ejemplo, no se señala como migratoria al Zarapito Numenius phaeopus, especie que se reproduce en Norteamérica).
Otro error es que se asume que la medida de compensación tiene una calidad con valor 100 en todos los indicadores, sin fundamentar por qué. Si bien es esperable que esto podría monitorearse posteriormente, el hecho de que los valores de referencia hayan sido obtenidos solo con una visita a cada sitio implica la dificultad de evaluar si el proyecto de compensación cumple con los valores de calidad esperados (con un monitoreo sistemático y sostenido en el tiempo, siempre se superarán los valores de referencia utilizados para varios de los criterios referidos a aves).
Por último, la medida de compensación presentada probablemente demore un tiempo en alcanzar los atributos deseados. El impacto temporal no aparece contemplado en el cálculo de compensación de biodiversidad.
En definitiva, con la información presentada, no resulta posible evaluar si la propuesta de compensación es adecuada o no. Cabe señalar también que una medida de compensación debiera al menos evitar toda pérdida de biodiversidad, y ojalá obtener ganancias; para ello, se deben definir mecanismos claros de evaluar esos objetivos, lo que no están presentes en la propuesta.</t>
  </si>
  <si>
    <t>712.	Para compensar el lugar de los sitios de las canteras en San Juan, se han levantado ideas como las de crear el parque Fundo Piñeo, genial para esa zona. Pero no confundirse con querer Compensar la pérdida de ambientes diferentes: LÍmnico (humedal) con un esclerófilo (bosque de hojas duras) no es ni mitigación, ni reparación menos compensación.
Es una aberración desde el punto de vista ecológico.
En cambio para sitio de Canteras y parque Piñeo, ya que ambos son ecosistemas terrestres de características ambientales y biológicas similares.
Este tipo de medidas no son compénsales desde la perspectiva ambiental, ya que se tratan de ambientes diferentes, con interacciones biológicas propias no comparables. Una compensación de este tipo solo sería aceptables si abarca ambientes del mismo tipo y eso en el fundo Piñeo es imposible por no tener playa, por ende dunas, etc. No se puede compensar un Humedal, el único de la región de estas características con 3 lagunas. Respecto a las características fisicoquímicas del cuerpo de agua parque DYR, no se observa medidas u obras que controlen estas condiciones, por lo que no está asegurada la estabilidad y sustentabilidad de la medida.</t>
  </si>
  <si>
    <t>713.	Ebird es unas de las bases de datos más confiables y utilizadas a nivel país como mundialmente, además el Ministerio del Medio ambiente y Conaf son patrocinadores de esta. La desembocadura del rio Maipo incluyendo, las tres lagunas ojos de mar, playa Llolleo, estero el sauce, es una de las zonas en chile donde se pueden encontrar la mayor biodiversidad de especies, con más de 2000 observadores, esta localidad se encuentra en el lugar número dos de chile, con un total de 183 aves observadas, especies que con el mega puerto serán desplazadas.
Además, aves migratorias que están protegidas por la convención de especies migratorias internacionalmente se infringe ya que en la desembocadura, lagunas y playa son la principal área de descanso y alimentación para estas. Considerando el proceso de construcción del puerto, la contaminación acústica y lumínica influirá para que el ecosistema no se vuelva grato ni confortable para los cientos de aves que llegan del hemisferio norte cada año.
Especies como el cisne coscoroba que se encuentra en categorías Peligro de extinción que anidan en el lugar con éxito, al igual que últimamente nuestro pájaro símbolo el pilpilén que ya se encuentra con polluelos exitosos y no gracias a la cantidad de camiones que circulan por la zona que desplazaron a estas y muchas más especies, pavimentando el sector dunas (zona de anidación) para realizar un estacionamiento de camiones que nunca ha sido utilizado en su totalidad. Además, en las lagunas anidan patos como el jergón, real, rana, etc. Casos que no son tratados por el estudio de impacto ambiental en ningún momento, Estas anidaciones exitosas se deben claramente a los espacios adecuados encontrados en los sectores del humedal, los cuales brindan y propician el desarrollo óptimo de las especies presentes.
Sin estos espacios los nacimientos de las especies en categoría en peligro de extinción o vulnerables no serían posibles ya que en san Antonio no existe ningún sector que se pueda igualar al humedal con toda su complejidad. Considerando que la creación de la nueva laguna no contempla un sector dunas para descanso y anidación de lo nombrado anteriormente, por lo que el PE no tiene una mitigación aceptable para la complejidad que es el ecosistema en el lugar.</t>
  </si>
  <si>
    <t>714.	La Corporación de Desarrollo de San Antonio, en cumplimiento a sus objetivos Estatutarios de velar por el desarrollo de nuestra Provincia, ha querido pronunciarse públicamente, a través del proceso de participación ciudadana, con observaciones y propuestas concretas, en relación con el importantísimo proyecto puerto exterior de San Antonio.
El crecimiento y desarrollo de Chile, depende de su comercio exterior, el cual se realiza en más de un 90% por vía marítima, siendo el Puerto de San Antonio quien lleva la mayor parte de esa responsabilidad. Todos queremos un Chile más desarrollado, y generación de más empleo para San Antonio, y para ello necesitamos aumento del Comercio Exterior, para lo que se necesita aumento de la infraestructura portuaria. Si no se aumenta dicha infraestructura, impedimos el crecimiento.
Por ello el Estado de Chile, (actuando a través de la Empresa Portuaria San Antonio) está obligado a dar inicio a esta obra , pero velando por la mantención de los equilibrios medios ambientales, y con la participación de la ciudadanía , planteando sus dudas y propuestas en la forma que señala la Ley, como lo hacemos mediante esta presentación, con un espíritu constructivo, y convencidos que el desarrollo económico es plenamente compatible con la protección y desarrollo del medio ambiente físico y cultural, en la medida que se incorporen estos elementos en forma armónica.
El Proyecto Puerto Exterior consta de tres partes;
•	La construcción y operación de dos nuevos terminales portuarios (TS1 y TS2) los que en su conjunto llegarán a movilizar un total de carga mayoritariamente contenerizada de hasta 6 millones de TEU/Año. Permitiendo el atraque simultaneo de hasta 4 naves portacontenedores de última generación denominados Post- New Panamax o clase E de 400 m de largo en cada terminal.
•	Para la ejecución del proyecto se requiere contar con canteras (Román y Javer) que permitan proveer de material de relleno para la construcción de rompeolas y explanada de los terminales TS1 y TS2.
•	Para satisfacer la demanda de material pétreo en la etapa de construcción se utilizarán camiones de 25 (t) con carga 41 (T) y con que circularán por las rutas pavimentadas desde las canteras hasta la estación de transferencia y hasta el puerto durante 312 días del año. También el proyecto señala que existirá una estación de transferencia, al interior de esta, con estacionamiento de camiones y dos máquinas ubicadas al costado sur de línea del tren y en la cercanía del Parque de la Naturaleza El Piñeo, que es de nuestro principal interés por lo que se indica más adelante.
La ejecución del Puerto Exterior, por sus dimensiones, sin duda alguna que produce efectos o externalidades que impactan no solamente a la Comuna de San Antonio, sino que también a Comunas aledañas, por cuanto el efecto en la vialidad y en el crecimiento de la población, conlleva la necesidad de adecuar el entorno en diversos ámbitos, de más servicios, de más vivienda, de más establecimientos de educación, de más áreas verdes y esparcimiento para los habitantes. Para atender tales necesidades, El Estado a través de sus Ministerios, deberá propender al desarrollo de políticas públicas que vayan cubriéndolas, y al sector privado le corresponderá también colaborar y hacer sus aportes en aquellas áreas de interés, y que se encuentren a su alcance.
En el caso particular de la Corporación de Desarrollo, si bien estamos interesados en todos los efectos de esta magna obra, tenemos un especial interés por resguardar y promover la extensión de las áreas verdes, que se verán afectadas por el desarrollo del Puerto Exterior, como indica el archivo adjunto, denominado 201205 P.P. Parque Piñeo y EIA EPSA, en el que se describe en detalle la forma en que el desarrollo del Proyecto Puerto Exterior afecta este Parque de la Naturaleza El Piñeo.
Este Parque de la Naturaleza El Piñeo, nos fue entregado para su desarrollo por la Municipalidad de San Antonio, mediante un convenio de fecha 13 de febrero del año 2020 que adjuntamos. -Ver observación Corporación de Desarrollo-, denominado 200224 Decreto y Convenio Muni-Codesa x parque.rar.
Este Parque de la Naturaleza el Piñeo se encuentra zonificado por el Plan Regulador Comunal de San Antonio Como ZAEV, es decir AREA VERDE, y es un predio de 57,49 hás., que ha sido omitido de la zona de influencia por el EIA., lo que constituye sin duda una omisión que debe ser corregida, con el objeto de compensar los efectos adversos que sobre el mismo tendrá el proyecto, según se indica en el informe antes señalado.
Este Parque es de suma importancia para la Comuna, ya que solamente en él subsisten especie de flora y fauna nativa, que hay que preservar y lograr reproducir, ya que no hay otra área en el cual se encuentren. Al efecto, se adjunta un inventario de la flora y fauna elaborada por el señor José Luis Brito, Director del Museo de San Antonio, y denominado 190516 Flora y Fauna Estero El Sauce, en el que se puede apreciar la riqueza y diversidad de este verdadero santuario de la naturaleza.
Valga consignar que este Parque Natural, de alguna forma ya ha sido afectado por las actividades Portuarias, en razón a que, en el acceso a San Antonio, costado Sur, se han ido estableciendo terminales de contenedores, los que al desarrollar las explanadas, removieron material de tierra que la botaron por la quebrada hacia el Parque, produciendo graves daños, que necesitan recuperarse. El detalle y causas de tales daños consta de informe elaborado también por Don Jose Luis Brito, que se adjunta y denominado190516 informe daño ambiental Brito. Sin lugar a dudas que la recuperación de las áreas dañadas, es indispensable para el desarrollo del Parque que se propone más adelante como medida de compensación.
El desarrollo del Puerto Exterior, aparte de los efectos que producirá en forma directa sobre el Parque de la Naturaleza El Piñeo, y descritos en el informe citado en el punto 6, produce también para la Comuna el efecto de disminuir su patrimonio de flora y fauna, al hacer desaparecer los denominados Ojos de Mar, y en el mediano y largo plazo, afectará sin lugar a dudas todo el borde costero hasta la desembocadura del Ria Maipo. Por otro lado, la Comuna deberá soportar la contaminación acústica y polución ambiental del tránsito permanente y continuo de miles de camiones de carga, que durante día y noche cruzarán las zonas urbanas y barrios enteros con destino habitacional. Esto es un gravamen, que no es sostenible, y lo menos que se merece la Comuna es que sea compensada con la protección, desarrollo y mejoramiento del único Parque que posee que es el Parque de la Naturaleza El Piñeo.
Para ello, la Corporación de Desarrollo, ha querido colaborar, y viene en formular las siguientes propuestas concretas de compensación, en beneficio de la Comuna de San Antonio, para que sean incorporadas al Proyecto Puerto Exterior, consistentes en
A)	Desarrollo del Parque de la Naturaleza; Para este efecto, hemos solicitado dos propuestas. Una desarrollada por una firma Escandinava denominada De Tours, y la otra desarrollada por la firma chilena Out Life, que se adjuntan, y denominadas 190108 Presentación De Tours Piñeo. y 200417 Presentación Anteproyecto El Piñeo. Junto a las dos alternativas de Desarrollo del Parque, se adjunta también, alternativas para construir en el acceso al mismo, especies prehistóricas que habitaron la zona, que servirán también de temática para desarrollo de actividades culturales y de difusión de la historia de la zona, para lo que se adjuntan fotos de modelos y presupuesto, en documentos denominados 200502 Gontoferio, 200502 Scelidotherium, y 200623 presupuesto construcción 2 modelos a escala.
La idea es que el Parque sea una experiencia recreacional, deportiva y educativa, para lo que deberán implementarse rutas de caminatas, rutas para bicicletas, estaciones para exhibiciones, y todo lo que requiere un Parque como se merece la Comuna que albergará el mayor Puerto de América Latina, como medida de compensación
B)	Plan de Recuperación y Reforestación; Estimamos que debe incorporarse también como compensación, junto al Desarrollo e implementación del Parque, un plan de recuperación y reforestación de las especies nativas que se verán afectadas, y también las que han sido afectadas por derrumbes de los almacenes de contenedores provenientes de la actividad portuaria.
Estas medidas de compensación son un mecanismo contemplado en la regulación del SEIA y que de acuerdo al Reglamento del SEIA, deben ser aplicadas para los casos en que no sea posible mitigar o reparar un impacto significativo. La aplicación de este mecanismo a la pérdida de biodiversidad permite compatibilizar los objetivos de desarrollo económico con la protección y conservación de la biodiversidad. Por otra parte, permite dar cumplimiento a los compromisos adquiridos como país en el Convenio sobre la Diversidad Biológica, ratificado por Chile en el año 1994.</t>
  </si>
  <si>
    <t>715.	Se indica como medida de compensación a la pérdida de las lagunas de Llolleo la construcción de un humedal artificial en el Parque DyR para el cual no se indica un diseño o información suficiente que asegure la eficacia de esta medida. Es importante considerar el ejemplo de la Laguna de Cartagena, ecosistema semiartificial en el que desde el año 2017 se intenta introducir juncales lo cual no ha tenido resultados favorables. Lo anterior se evidencia en su escasa presencia así como en la ausencia absoluta de especies de avifauna propias de estos ecosistemas como el siete colores (Tachurys rubrigastra) y el trabajador (Phleocryptes melanops), lo cuales sí están presentes y se reproducen en el estero de Cartagena, ecosistema natural que alimenta a esta laguna semiartificial.</t>
  </si>
  <si>
    <t>716.	EPSA eliminará cerca de 75 de áreas naturales (Playa de Llolleo, humedales, y zonas de dunas) y áreas recreativas/deportivas (parque DYR-Parque de la Biodiversidad) que son de libre acceso, las cuales se propone compensar por 15 ha (parque urbano y una laguna) más un paseo sobre las obras de abrigo del puerto, ambos de acceso limitado. Por estas razones la medida de compensación propuesta no posee absolutamente ninguna equivalencia con los impactos del puerto.</t>
  </si>
  <si>
    <t>717.	Dunas
La tipología utilizada en el capítulo 3,14 (plantas) reduce la asociación de especies dunarias a Herbazal (pastizal). El capítulo 3,12 (suelos) no hace distinción de las dunas de forma correcta y solo describe propiedades fisicoquímicas, mas no ecológicas.
En 3.18.4.2.1., el titular describe a las dunas como un lugar que “no presenta vegetación en su superficie, estando cubierto principalmente por material orgánico y residuos proveniente de las mareas”. Sin embargo, los monitoreos realizados por Oliveros et al (2020) y el proyecto científico ciudadano “Biodiversidad del humedal desembocadura del río Maipo” (Inaturalist, 2021) señalan la presencia dominante de especies Ambrosia chamissonis y Carpobrotus chilensis, especies características y formadoras de dunas.
Se solicita que los análisis y medidas de compensación, mitigación y reparación se enfoquen de forma diferenciada en este tipo de ambiente.
Lo anterior se justifica al hecho que las dunas de Santo Domingo y Llolleo son reconocidas como área de valor ambiental en la Estrategia Regional de Biodiversidad de la Región de Valparaíso (CONAMA- PNUD, 2005).</t>
  </si>
  <si>
    <t>718.	Si bien se entrega una descripción general de flora y vegetación de las tres zonas propuestas para destino de la fauna silvestre, el titular no presenta los elementos ambientales similares al lugar que será intervenido por el proyecto de inversión, respecto a las siguientes variables: pendiente, exposición, altitud, formaciones vegetales y especies dominantes, sustrato, características de sitio que determinan patrones de distribución azonal de hábitat (nivel de hidromorfismo, cuerpos de agua, etc), presencia de depredadores entre otros. Solamente hace una descripción general del lugar.
Si bien se presenta una descripción general de la fauna presente en las tres áreas de destino de fauna silvestre, es necesario contar con una caracterización de fauna, como por ejemplo la abundancia por especies presentes en los tres sitios de relocalización, depredadores, poblaciones presentes de la misma especie u otras distintas, entre otras.</t>
  </si>
  <si>
    <t>719.	El estudio del ANEXO C7-4, que justifica la “Generación de hábitat para fauna en Cuerpo de Agua Parque DYR”, posee una metodología de levantamiento de información inadecuada y alejada de magnitud de un proyecto que generaría un cambio perpetuo en la desembocadura, playas dunas y lagunas; que el mismo titular declara no poder predecir cualitativamente (Capítulo 3.18.5). Sumado a lo anterior, es incorrecto que se propongan medidas de alta inversión con análisis de monitoreos de una sola campaña (primavera de octubre del 2019). Por lo que se debe considerar el Anexo C7-4 completamente inútil para la toma de decisiones, al no recatar la historia natural y representativa actual del área estudiada debido a su esfuerzo de muestreo ínfimo.
Por otro lado, en el mismo Anexo C7-4 explica el criterio de no querer utilizar antecedentes existentes, financiados por el mismo titular: “Es importante señalar que existe información bibliográfica y de monitoreos en la zona de larga data, pero para este estudio en particular no se utilizaron, ya que se prefirió hacer una comparación y posterior balance entre pérdidas y ganancias, utilizando datos contemporáneos para cada uno de los sectores, a fin de hacerlos comparables y evitar sesgos en el uso de datos de campañas y monitoreos anteriores” y después argumenta “Es necesario tener presente que los resultados de la riqueza de especies de los estudios de Aguirre 2011-2018, son el acumulado anual considerando el total de especies detectadas en los 12 meses de muestreo y esto explicaría por qué las riquezas de cada año son mayores al muestreo realizado en octubre de 2019” justificando incorrectamente la relevancia de un estudio aislado, en vez de trabajo acumulado y sistematizado, realizado por Juan Aguirre, miembro fundador de la Unión de Ornitólogos de Chile (UNORCH). Se solicita rehacer estudio ANEXO C7-4.</t>
  </si>
  <si>
    <t>720.	De acuerdo al numeral 6.2. ANIMALES SILVESTRES, donde se presenta el Plan Compensación para el componente fauna debido al impacto significativo por pérdida de hábitat asociado a las Lagunas de Llolleo, para fauna nativa, se propone la medida Generación de hábitat para fauna en Cuerpo de agua Parque DYR.
•	En el objetivo del proyecto debe agregar que está asociada al “ecosistema de las lagunas de Llo Lleo”, no es solo a las “lagunas”, ya que existe pérdidas de ambientes, de playa, dunarios, y de vegetación azonal.
•	En relación al objetivo, debe considerar un objetivo específico relacionado a la conservación de aquellas especies en categoría de conservación detectadas en el sector de emplazamiento del Proyecto.
•	En la descripción de la medida de compensación, no se especifica nombre y cantidad de las especies de flora y materiales que usará para construir el nuevo hábitat. Tampoco se describen las obras que debe implementar, ni su cuantificación.
•	Según la descripción de la medida, el enriquecimiento de especies de flora para generar un segundo buffer con plantas vasculares terrestres, se establece que emplearán, la o las especies registradas en el sector ribereño de las Lagunas de Llolleo que presenten un mayor éxito en su propagación. Al respecto, esta condición debe ser evaluada considerando que el objetivo es generar un hábitat similar al original (equivalencia), es decir, debe contemplar la misma biodiversidad (atributos de composición, estructura y función). Existe el riesgo que si se fomenta aquellas especies que tengan mayor éxito en su propagación se genere un hábitat de menor biodiversidad, por lo que la medida de compensación no cumplirá su objetivo.
•	Respecto a las características fisicoquímicas del cuerpo de agua parque DYR, no se observa medidas u obras que controlen estas condiciones, por lo que no está asegurada la estabilidad y sustentabilidad de la medida. Asimismo, al poseer diferencias en la calidad del agua, los ojos de mar deben ser tratados como 3 lagunas diferentes, por lo que el Titular debe complementar estos antecedentes dentro de la evaluación de impactos la medida de compensación.
•	El Titular debe incorporar en el diseño como en planes de mitigación medidas adicionales para enfrentar el cambio climático, que permitan asegurar que la medida propuesta estará vigente y cumplirá su objetivo para compensar la pérdida de hábitat. En la materia es importante que se modele la disponibilidad hídrica del acuífero para la sostenibilidad de la medida para toda la vida útil del Proyecto, tomando en consideración la disminución del área de recarga del acuífero por la construcción de las obras portuarias y de las instalaciones auxiliares.
•	El área considerada para las lagunas de Llolleo, presenta inconsistencia física con el área que se asocia al ecosistema de las lagunas, generando un déficit de superficie a compensar. Se observa que hay una subestimación en la delimitación del área asociada al ecosistema de las Lagunas de Llo Lleo que serán intervenidas. Debe aclarar y corregir esta inconsistencia.
•	En relación a la ubicación de la medida, lo que actualmente se conoce como Parque del Pacífico o Parque DYR y Parque de la Biodiversidad en la comuna de San Antonio, se observa que no se consideró la distancia que existe entre el hábitat de alimentación de las aves (orilla de playa) y el hábitat de residencia y descanso de las aves (laguna). La distancia actual es de 300 m entre la playa y laguna de Llolleo, y la distancia con el proyecto queda totalmente fuera de rango dado que no hay playa cerca, lo cual claramente perderá la funcionalidad para todas a aquellas aves que se alimentan en la playa. La medida de compensación no cumple su objetivo.
•	El indicador de cumplimiento propuesto, consistente en presentación de un informe, no es aceptable, dado a que este debe asociarse al cumplimiento del objetivo de la medida con la finalidad de comprobar su efectividad de acuerdo a los criterios de la guía de compensación de la biodiversidad del SEA y el artículo 100 del DS 40/12 del MMA, es decir la compensación de los tributos de biodiversidad, equivalencia y aditividad.</t>
  </si>
  <si>
    <t>721.	Se observa que EPSA En La toma de las decisiones erradas en generar cuerpos de agua artificial 5 Ha en terrenos de terceros y no de EPSA en compensación a Lagunas Existentes de 32 ha. Lugar actual de Deportes y Recreación Parque DYR administrado por la Municipalidad de San Antonio con 22ha existente de Parque, imposible igualar las áreas de Dunas de Nidificación de Aves, las Áreas de vegetación y de algas alimento vital para las más de 130 especies de aves y mamíferos junto a los anfibios del ecosistema de las Lagunas Tres espejos de agua Ojos de Mar de Llolleo, entender que los tres cuerpos de agua existentes su abasto de agua subterránea son tres afluentes Estero El Sauce, Rio Maipo y por capilaridad filtración del subsuelo del recurso agua de Mar a través de la Playa de Llolleo.</t>
  </si>
  <si>
    <t>722.	El área considerada para las lagunas de Llo Lleo, presenta inconsistencia física con el área que se asocia al ecosistema de las lagunas, generando un déficit de superficie a compensar. Se observa que hay una subestimación en la delimitación del área asociada al ecosistema de las Lagunas de Llo Lleo que serán intervenidas. Aclarar y corregir esta inconsistencia.</t>
  </si>
  <si>
    <t>723.	La observación que realizare fue la primera que hice, hace un par de años atrás, al gerente de ese entonces futuro megapuerto, cuando presento por primera vez, este destructivo proyecto a un grupo de vecinos de San Antonio. Digo destructivo porque está planificado realizarse sobre el rico ecosistema de la desembocadura del Río Maipo, sus tres lagunas y por sobre todo, encima de nuestras culturas prehispánicas, nuestras historias y nuestros hogares. Viviendas y habitantes acorralados y quedaríamos como patio trasero de estas grúas y tarros de acero que ya, como comuna de San Antonio. El día de Hoy el actual puerto nos tiene contaminado el aire, lleno de ruidos y contaminación lumínica que hasta el placer de ver las estrellas nos ha arrebatado.
•	Primero preguntare qué cantidad de material se usaría en el relleno de las tres lagunas
•	El humedal completo, dunas, pajonales, etc. La misma pregunta anterior.
•	Que costo tendrá ese material y donde se especifica en el proyecto ingresado, las toneladas de ese relleno, de donde lo sacaran, como será transportado. Que rutas se usarían, en que horarios (por los accidentes, ruidos, vibraciones y otros que causaran en sus trayectos).
•	La polución y tránsito extra que eso provocaría (en el relleno) no la encontré evaluada en este EIA. La cantidad de combustible que quemarán los motores que moverán ese material y que terminaremos respirando los vecinos de este destructivo proyecto. Cuantos camiones de material usaran diarios y mensual en ese supuesto relleno del humedal por cada laguna y el total, explíquenlo en sencillo para una ciudadanía, no para expertos en gráficos y porcentajes. Que aumento de polución se generaría según sus parámetros de medición.
•	Que porcentaje del costo total de este proyecto se va en ese trabajo de rellenar todo el Humedal y por favor, no me respondan que eso es asunto de economía y no de Evaluación Ambiental, cuando ustedes como Epsa, por argumentar este proyecto de destrucción no se han cansado de ofrecer por todos los medios “2.000 empleos” , dos mil empleos a cambio de la pérdida de calidad de vida de 100 mil habitantes y el futuro de las nuevas generaciones, a mi simplemente no me cuadran sus criterios, su ética empresarial y sus visiones de empresa del estado.</t>
  </si>
  <si>
    <t>724.	La medida de compensación de creación de un Humedal Artificial, por la pérdida de las Lagunas de Llolleo, es insuficiente.
La medida de compensación en sí misma, además de no cumplir con el criterio de jerarquía de medidas, no cumple con los criterios de medida apropiada, al no cumplir con los criterios mínimos exigidos en el RSEIA, es decir no cumple el criterio de equivalencia, de adicionalidad y no reconoce los límites a la compensación, siendo este un caso en que no sería factible una compensación apropiada, debiendo entonces proponerse alternativas para evitar o reducir la intervención en las Lagunas de Llolleo.
En primer lugar, la evaluación ambiental realizó una estimación inadecuada de débitos. Dada la deficiencia de la línea base, para la estimación de los débitos de la medida de compensación, se indica que las Lagunas de Llolleo tienen valor “0” en el indicador “especies endémicas” de Animales Silvestres, lo que se considera un ejemplo de contradicción, dado que en el mismo EIA, se identificaron 2 especies de Avifauna endémicas en el Área de influencia del Área Portuaria (Cinclodes nigrofumosus y Scytalopus fuscus), área donde se encuentran el Terminal 1 y Terminal 2, cercanas a las Lagunas de Llolleo, por lo que es poco probable que dichas especies no tengan alguna relación con dicho ecosistema. Asimismo, en el marco de la Evaluación Ambiental Estratégica, de la modificación del Plan Regulador Comunal de San Antonio, sector Zona Portuaria Sur, en relación a la importancia de las Lagunas de Llolleo como ambiente de relevancia ambiental, los Servicios realizaron comentarios y solicitudes referidas a la necesidad de conservar las lagunas, especialmente, por ejemplo, el Servicio Agrícola y Ganadero (SAG), en reunión de EAE realizada el jueves 08 de agosto de 2013, manifiesta una serie de observaciones a la propuesta de modificación del PRC, entre las que identifica el valor ambiental de las lagunas como hábitat de especies tales como coipos y aves (Ej. Cisne coscoroba – En peligro), como asimismo de nidificación de ellas (Perrito - Himantopus melanurus), además de relevar que la afectación de las lagunas va en directo desmedro de la avifauna de la zona producto del déficit hídrico de los últimos años en el sector y en general, dado que cada vez se reducen los hábitat o lugares de agua dulce de la región. Así entonces, finalmente el SAG plantea la necesidad de presentar alternativas que consideren la no afectación de las Lagunas de Llolleo, observación que no fue posteriormente ponderada en el marco del proceso de EAE.
Continuando con las falencias que presenta la compensación propuesta, se debe tener presente que existe deficiencias en la delimitación del área de las Lagunas de Llolleo que serán intervenidas, subestimando el área relevante de dicho ecosistema de humedal, estimándose que el área real de afectación no sería menor a una superficie de 21,4 ha, lo que difiere significativamente de las 15,9 ha que se pretenden compensar (ver figura 1 – delimitación propia).
A modo de ejemplificar que la fotointerpretación realizada en el EIA es insuficiente, dado que delimita de forma reduccionista la superficie de las Lagunas de Llolleo y la vegetación, se acompaña fotografía en que se puede apreciar la Laguna de Llolleo Norte, observándose la continuidad de la vegetación que rodea la laguna y, por lo tanto, que deben considerarse parte íntegra de ella bajo la perspectiva del enfoque ecosistémico que establece el SEIA para la evaluación del impacto sobre Biodiversidad. En rojo transparente se realiza una estimación referencia de áreas que el EIA no consideró como parte del humedal.
Por otro lado, la superficie por compensar en el Parque DYR alcanzaría aproximadamente una compensación de 10 ha de superficie a compensar (8 de cuerpo de agua y 2 de espacios terrestres) y, por otro lado, el denominado Parque de la Biodiversidad, contribuye con otras 5,9 ha para dar cumplimiento a los débitos suficientes para la compensación. No obstante, se incurre en un error técnico, referido a la valorización de la superficie de la medida de compensación, dado que se realiza una doble contabilización, dado que dichas superficies actualmente ya están cumpliendo una función ecosistémica (conectividad con humedal Rio Maipo) y social (dado que el Parque DYR es utilizado para diferentes actividades de recreación y deporte), la que no está siendo considerada en esta valoración. A su vez, la aplicación de esta medida genera un impacto no valorado, ya que no considera en el Sistema de Vida y Costumbres de Grupos Humano, al modificar el espacio que es utilizado como sitio de recreación.
En línea con lo anterior, es de conocimiento público en San Antonio que piezas arqueológicas de la cultura Bato y Llolleo han sido encontradas en el sector del Parque DYR en donde se pretende implementar la compensación. Dichos hallazgos son parte de la colección que administra el Museo de Historia Naturales e Histórico de San Antonio (MUSA). Este aspecto no ha sido considerado en el marco de la implementación de la medida de compensación y que eventualmente podrían hacer inviable la afectación de dicho lugar.
Por su parte, la línea base del proyecto (Capítulo 3 del EIA), constata la presencia de Basilichthys australis (Pejerrey de río) que se encuentra en categoría de conservación “Vulnerable” según el Reglamento de Clasificación de Especies. No obstante, no se consideran medidas de rescate y
relocalización de dicha especie u otras que permitan mitigar y/o compensar el impacto por la pérdida misma de individuos de esta especie protegida. En la misma línea, de los antecedentes disponibles en la Evaluación Ambiental Estratégica, es posible identificar la presencia de otras especies de relevancia, entre las que se encuentran: el Cisne coscoroba (En Peligro), Sapo de Rulo (Vulnerable), Culebra de cola larga, Culebra de cola corta, Cisne de cuello negro, Becacina y Coipo.
La medida no considera ni reconoce en ningún aspecto la compleja interacción hidrogeológica entre la cuña salina marina y la napa freática de la cuenca adyacente típica de los humedales costeros. Por ende, es altamente probable que jamás se logre, con el diseño propuesto para la medida de compensación, las condiciones físico, químicas particulares de los estuarios que sustentan a la composición, riqueza y abundancia de flora (palustre y halófita) y de los componentes de fitoplancton y zooplancton de las lagunas someras. Estos componentes son completamente ignorados en los análisis desarrollados y, peor aún, son los determinantes de cuántas, y qué especies de aves serían sustentadas por la laguna artificial.
De la revisión del Seguimiento Ambiental asociado al Humedal Artificial, no hay claridad sobre las especies que serán consideradas en el Plan de Seguimiento, quedando la incertidumbre sobre si se considera el seguimiento de avifauna, ictiofauna, reptiles, anfibios u otras especies de fauna. En relación con los parámetros de seguimiento, es insuficiente al no considerar seguimiento de la calidad del agua y sedimentos, que condicionan y permite evaluar cómo evoluciona el ecosistema artificial a crear en función del que se está eliminando y en consistencia a la línea de base levantada, faltando el seguimiento de parámetros clave como clorofila-a, oxígeno disuelto, nitrógeno, salinidad, fito y zoo plancton y bentos, entre otros.
Finalmente, dada la incerteza sobre el éxito del Humedal Artificial, este debiera considerar un plan de alerta temprana o medidas de manejo adaptativo ante ineficacia de la medida de compensación, en caso de que no se logre alcanzar los indicadores de calidad de referencia. Así también, en el escenario hipotético en que se vayan a intervenir las Lagunas de Llolleo, estas no debieran ser intervenidas sino hasta que se valide, mediante indicadores ambientales objetivos, que el Humedal Artificial es apto para recibir y reemplazar el ecosistema de las Lagunas de Llolleo, lo que debiera estar previamente visado por la autoridad respectiva (a lo menos SAG, SEREMI de Medio Ambiente y la Municipalidad de San Antonio).</t>
  </si>
  <si>
    <t>725.	Al mes de enero de 2021, existe evidencia fotográfica de la nidificación de 20 especies en el área de influencia del Anexo C7-4 y las dunas de Llolleo: Coscoroba coscoroba, Cygnus melancoryphus, Tachuris rubrigastra, Mareca sibilatrix, Fulica armillata, Ardea alba Vanellus chilensis, Nycticorax nycticorax, Anas geórgica, Larus dominicanus, Haematopus palliatus, Anas flavirostris, Zonotrichia capensis, Rollandia rolland, Himantopus mexicanus, Oxyura vittata, Sicalis luteola, Phleocryptes melanops, Lessonia rufa y Agelasticus thilius (Inaturalist-2, 2021); valor muy distante a las 3 especies nidificantes señaladas por el titular (Himantopus mexicanus. Haematopus palliatus y Vanellus chilensis). Lo anterior se considera una evidencia más de las insuficiencias respecto al criterio utilizado para la elaboración del Anexo C7-4, por haber utilizado solo una campaña de monitoreo (esfuerzo de muestreo mínimo, no representativo) para la elaboración del plan de mitigación que busca desarrollar una nueva laguna en el parque Dyr.
El titular no se refiere a referentes que hayan construido humedales de similares características y de la demostración de la efectividad de la incorporación de especies de distintos niveles tróficos.
La eventual construcción de una laguna en el sector del parque Dyr, reduce en si misma la superficie total que debe ser compensada y, a la vez lleva a la homogenización de ambientes, en vez de apuntar a la diversificación de los mismos.</t>
  </si>
  <si>
    <t>726.	En la página 380 del Capítulo 13 Fichas Resumen, penúltimo párrafo, aparece lo siguiente: “La generación del nuevo hábitat para la fauna, mediante el enriquecimiento de plantas vasculares ribereñas y terrestres, se realizará en las orillas y alrededor del nuevo Cuerpo de Agua que se creará en el Parque DYR y sus islotes. Este Nuevo espejo de agua se ubicará en lo que actualmente se conoce como Parque del Pacífico o Parque DYR y Parque de la Biodiversidad en la comuna de San Antonio”. Los terrenos denominados Parque DYR son terrenos municipales y no son propiedad de la Empresa Portuaria San Antonio; es más, la Ilustre Municipalidad de San Antonio tiene contemplado la creación de un Parque denominado del Pacifico que es distinto a lo que se está intentando demostrar en el Estudio de Impacto Puerto Exterior; en otras palabras, EPSA ha dado por seguro que podrá hacer uso de esos terrenos sin la aprobación del municipio ¿será que EPSA asume rangos de autoridad que no le competen?</t>
  </si>
  <si>
    <t>727.	Por último la medida de compensación es la última en prioridad según la guía SEA, 2014, en el caso del proyecto actual, no es posible optar por las medidas de mitigación y reparación, pero aún en el caso de la compensación, existen aquí una serie de incertidumbres y carencias respecto a lograr esta medida de forma efectiva y con los valores de calidad que plantea el proyecto, con un margen bastante bajo.</t>
  </si>
  <si>
    <t>728.	La construcción de la laguna artificial eliminará los ambientes terrestres presentes en el Parque DYR y Parque de la Biodiversidad, al crear ambientes acuáticos y de vegetación azonal. En el área la comunidad ha registrado rapaces diurnas y nocturnas que ayudan al control de plagas. No obstante esto, la Línea de base del titular no identifica rapaces para el área del parque DYR y Parque de la Biodiversidad, careciendo con ello representatividad en la riqueza de especies presentes en estas áreas. La presencia de estas aves son atractivos naturales del sector, atractivos que se perderán con la implementación de la medida de compensación de la laguna artificial.</t>
  </si>
  <si>
    <t>729.	Al evaluar los impactos sobre el humedal Ojos de mar, el Titular olvida una condición que es propia de los humedales, cual es la interacción e interconexión entre los mismos. Así por ejemplo, el Santuario de la Naturaleza del río Maipo está íntimamente ligado con las lagunas Ojos de mar, Laguna Cartagena, laguna El Peral, y con la RN Sitio Ramsar El Yali. De modo tal que cualquier posible impacto que pueda generarse sobre uno de estas unidades podría incidir en el otra, como sería, por ejemplo, la migración de avifauna desde Ojos de mar, y las consecuencias en la composición, estructura o función de las unidades receptoras de ejemplares o especies. Esto sumado al estrés hídrico en que se encuentran estas unidades por el cambio climático, hace que cualquier tipo de migración entre estos pueda ser catastrófica. Al no realizar la evaluación de interacción e interconexión de los humedales costeros de la provincia, el Titular elude la naturaleza preventiva del SEIA.</t>
  </si>
  <si>
    <t>730.	Deficiencias de la medida de compensación “Cuerpo de Agua en Parque DYR” (MC-EAC-1). El titular del proyecto, en el capítulo 4 del EIA, establece tres impactos significativos asociados directamente al secado y relleno de las lagunas que conforman los Ojos de Mar: 1) pérdida de hábitat asociado a las Lagunas de Llolleo para fauna nativa (CAS-2); 2) pérdida de hábitat acuático en lagunas de Llolleo por construcción de instalaciones portuarias (CEAC-1) y; 3) alteración de los sitios de significación natural de los grupos humanos indígenas producto de la construcción del puerto (CMH- 10).
Frente a los impactos significativos señalados en párrafos anteriores, el EIA propone una serie de medidas de mitigación y compensación. La primera de estas, es descrita en el capítulo 7 del EIA del Puerto Externo, correspondiendo a la generación de un nuevo cuerpo de agua en el Parque del Pacífico (Ex Parque DYR). Con el fin de asegurar el efecto positivo alternativo y equivalente que caracteriza a las medidas de mitigación, el titular indica que alrededor de este cuerpo se generará un enriquecimiento de especies de flora, “que permitirá replicar los hábitats existentes en las Lagunas de Llolleo”, generando buffers de plantas con especies registradas en el sector ribereño de los Ojos de Mar que presenten mayor éxito en la propagación.
En el caso de esta medida, la evaluación del balance (ganancia neta) desarrollada por el titular en el Anexo C7-4 (Nuevo Humedal en Parque DYR) presenta serias deficiencias, y no entrega información suficiente como para garantizar que la medida sea adecuada frente al impacto de la pérdida de las lagunas, la cual es reconocida por el titular a lo largo del Estudio como uno de los impactos más significativos del proyecto. Así, por ejemplo, respecto de la “ganancia de biodiversidad” que se proyecta respecto de la flora y fauna nativa en el Parque, no se señala en base a qué información se concluye dicha proyección. Así, la interpretación restrictiva del estándar de compensación que debe cumplir el titular, genera que la escasa vegetación y fauna del Parque del Pacífico, sumado a la carencia total de ambientes acuáticos, sean sobreestimados como ganancias ambientales, alcanzando un aparente “equilibrio” con la significativa pérdida de biodiversidad que involucran el relleno de los Ojos de Mar (ver Tablas MC-25 a MC-28 del Anexo C7-4).
En ese sentido, la medida del Cuerpo de Agua en el Parque del Pacífico es insuficiente como medida de compensación para la pérdida del complejo Ecosistema que son los Ojos de Mar, por no lograr esta el estándar de equivalencia que exige nuestra legislación ambiental. En su lugar, el titular debiera incorporar medidas para evitar el secado y relleno de las Lagunas, ya que se considera sumamente complejo poder compensar los impactos ecosistémicos que involucra la destrucción de los ecosistemas que habitan estos humedales, y la consecuente fragmentación de los ecosistemas del sistema estuario de la zona.</t>
  </si>
  <si>
    <t>731.	Área de compensación Parque DYR Anexo C7-4.
Si el parque es de administración municipal, con comodatos vigentes establecidos para clubes deportivos, ¿por qué el titular del proyecto ofrece mitigar las lagunas destruyendo el parque comunal que no les pertenece?
Al omitir la existencia de estos espacios el Titular no se hace cargo de la pérdida de las hectáreas de esparcimiento de exclusividad deportiva, dentro de la zona urbana de la ciudad.
Dentro de los deportes afectados omite la práctica del deporte Olímpico y Federado como es el Atletismo practicado en el parque DyR, el cual cuenta con una pista inversión del Municipio dentro de las coordenadas de inundación. Además, se omite la existencia de circuitos de running y ciclismo dentro del parque que son ampliamente utilizados por la comunidad diariamente.
¿Como se hará responsable de los perjuicios ocasionados a la comunidad deportiva?
El proyecto de puerto exterior no contempla subsanar, compensar o mitigar la pérdida de este espacio, debido al déficit en la línea de base existentes en el área donde se pretende generar la posa artificial.
Con todo lo anterior, las insalvables falencias temporales y técnicas del Anexo C7-4 dan como resultado la subvaloración de la pérdida de área recreativa y deportiva en el interior del parque, que sumado a la sesgada evaluación de impacto del EIA, hace que el Titular no logre presentar una medida de compensación deportiva apropiada, lo que hace descartar de plano cualquier propuesta de compensación realizada por el Titular.</t>
  </si>
  <si>
    <t>732.	En el capítulo 7 de Plan de medidas de mitigación.
 Grande es la sorpresa y preocupante la perdida del parque ya que todos los días practico atletismo con mi familia en el lugar, la mezcla de deporte y naturaleza le da una calidad única al sector. La mitigación por la pérdida del Humedal nos hará perder el parque DyR, aparte de hacerlo irreversible e irreparable lo hace por partida doble.
•	No se observan medidas de mitigación la pérdida de espacio deportivo del parque DyR, emplazado en el área urbana de la ciudad.
•	No se observan  medidas  de restauración  en  el área  urbana ante la  pérdida  de espacio deportivo del parque DyR.
•	No se señala la pérdida de la pista atlética emplazada en el área de inundación del parque DyR.
•	No existe una compensación de las áreas impactadas del Proyecto en cuanto al emplazamiento de la poza artificial dentro el parque DyR.
•	¿Por qué no contempla una mitigación de los árboles que sacaría del Parque Dyr para poner la laguna? reponerlos mínimo que sean arboles nativos de la misma altura que los que sacarían.
El proyecto debería velar por cumplir con mínimo con una mitigación a la altura de la perdida provocada dentro del área urbana. ejemplos de espacios deportivos en parque, como deberían realizarse, https://www.outsideonline.com/2010086/best-looking-tracks-us
Pero este proyecto omitió los costes reales haciendo que ninguna medida de compensación, restauración sea posible, ya que una vez más subvalora los efectos adversos a la comunidad, es un proyecto que no está a la altura.</t>
  </si>
  <si>
    <t>733.	EL informe no posee pozo para campaña 2019 para el área del Parque DYR, solo uno de 2016 SRS-14 según capítulo 3.11 Calidad de aguas subterráneas. No pudiendo asegurar que la calidad de las aguas que afloren en la laguna Parque DYR sean equivalentes para compensar y replicar de forma equivalente a las lagunas de Llolleo actuales.</t>
  </si>
  <si>
    <t>734.	La medida de implementación de un humedal artificial en el sector del Parque DyR como compensación por la pérdida de las lagunas de Llolleo es insuficiente por:
Vulnera el principio de jerarquía de medidas vigentes para el SEIA. Se debiera proponer las medidas de mitigación, reparación y como última opción, las de compensación apropiadas.
La compensación presenta un área menor a la que se eliminará, difiriendo en, al menos, 5 hectáreas aproximadamente. Esta diferencia se da porque el EIA no considera como parte del humedal Lagunas de Llolleo, la zona de ecotono actual cubierta por vegetación.
La compensación genera un nuevo impacto ambiental no valorado y no considerado en el Sistema de Vida y Costumbres de Grupos Humano, al modificar el uso actual del Parque DyR como área de recreación y deportes, y en el cual la Municipalidad ha realizado importantes inversiones en los últimos años.</t>
  </si>
  <si>
    <t>735.	Deficiecias de la medida de compensación “Cuerpo de Agua en Parque DYR” (MC-EAC-1)
El titular del proyecto, en el capítulo 4 del EIA, establece tres impactos significativos asociados directamente al secado y relleno de las lagunas que conforman los Ojos de Mar: 1) pérdida de hábitat asociado a las Lagunas de Llolleo para fauna nativa (CAS-2); 2) pérdida de hábitat acuático en lagunas de Llolleo por construcción de instalaciones portuarias (CEAC-1) y; 3) alteración de los sitios de significación natural de los grupos humanos indígenas producto de la construcción del puerto (CMH- 10).
Frente a los impactos significativos señalados en párrafos anteriores, el EIA propone una serie de medidas de mitigación y compensación. La primera de estas, es descrita en el capítulo 7 del EIA del Puerto Externo, correspondiendo a la generación de un nuevo cuerpo de agua en el Parque del Pacífico (Ex Parque DYR). Con el fin de asegurar el efecto positivo alternativo y equivalente que caracteriza a las medidas de mitigación, el titular indica que alrededor de este cuerpo se generará un enriquecimiento de especies de flora, “que permitirá replicar los hábitats existentes en las Lagunas de Llolleo”, generando buffers de plantas con especies registradas en el sector ribereño de los Ojos de Mar que presenten mayor éxito en la propagación.
En el caso de esta medida, la evaluación del balance (ganancia neta) desarrollada por el titular en el Anexo C7-4 (Nuevo Humedal en Parque DYR) presenta serias deficiencias, y no entrega información suficiente como para garantizar que la medida sea adecuada frente al impacto de la pérdida de las lagunas, la cual es reconocida por el titular a lo largo del Estudio como uno de los impactos más significativos del proyecto. Así, por ejemplo, respecto de la “ganancia de biodiversidad” que se proyecta respecto de la flora y fauna nativa en el Parque, no se señala en base a qué información se concluye dicha proyección. Así, la interpretación restrictiva del estándar de compensación que debe cumplir el titular, genera que la escasa vegetación y fauna del Parque del Pacífico, sumado a la carencia total de ambientes acuáticos, sean sobreestimados como ganancias ambientales, alcanzando un aparente “equilibrio” con la significativa pérdida de biodiversidad que involucran el relleno de los Ojos de Mar (ver Tablas MC-25 a MC-28 del Anexo C7-4). En ese sentido, la medida del Cuerpo de Agua en el Parque del Pacífico es insuficiente como medida de compensación para la pérdida del complejo Ecosistema que son los Ojos de Mar, por no lograr esta el estándar de equivalencia que exige nuestra legislación ambiental. En su lugar, el titular debiera incorporar medidas para evitar el secado y relleno de las Lagunas, ya que se considera sumamente complejo poder compensar los impactos ecosistémicos que involucra la destrucción de los ecosistemas que habitan estos humedales, y la consecuente fragmentación de los ecosistemas del sistema estuario de la zona.</t>
  </si>
  <si>
    <t>736.	Respecto a la línea de base en relación a la mitigación de la pérdida irreparable del ecosistema del humedal, en el estudio no se menciona ni se especifican las hectáreas de dunas entre la playa y las lagunas. Estas dunas vitales para el humedal y su biodiversidad, anidan aves, viven reptiles e insectos que se alimentan de la flora de las mismas. ¿Cuál es la medida de mitigación para tal pérdida?¿Cuántas hectáreas serán entregadas como medida de compensación a la comunidad y a las especies que viven ahí actualmente?
La laguna que se ofrece como mitigación ser construida en el parque DyR no sería suficiente compensación por el humedal que se busca destruir, se tiene que replantear el cómo quiere ser construido el PE, ya que es evidente que destruye un invaluable humedal, que es un complejo ecosistema compuesto por dunas, playa, pajonales y lagunas.</t>
  </si>
  <si>
    <t>737.	La medida de compensación por la pérdida de las lagunas de Llolleo a través de la construcción de una laguna artificial en el Parque DyR, no presenta elementos que permitan asegurar su eficacia. En este sentido, el EIA del titular EPSA ignora la compleja interacción hidrogeológica entre la cuña salina marina y la napa freática de la cuenca adyacente, típica de los humedales costeros, además de ignorar las condiciones fisicoquímicas particulares de los estuarios, que son las que sustentan la composición, riqueza y abundancia de la flora (palustre y halófita) y de los componentes de fitoplancton y zooplancton de las lagunas someras. En la misma línea, el EIA no da cuenta de qué y cuántas especies de aves serían sustentadas por la laguna artificial que se piensa crear en el parque DyR. Por su parte, a nivel de diseño de implementación, la intervención de las lagunas de Llolleo no debiera ser autorizada sino hasta que se acredite la completa eficacia de la medida de compensación propuesta en base a indicadores objetivos, lo que debiera estar visado previamente por la autoridad sectorial correspondiente (SAG). Con todo lo anterior, las insalvables falencias temporales y técnicas del Informe dan como resultado la subvaloración de la pérdida de área, que sumado a la sesgada evaluación de impacto del EIA, hace que el Titular no logre presentar una medida de compensación apropiada, lo que hace descartar de plano cualquier propuesta de compensación realizada por el Titular.</t>
  </si>
  <si>
    <t>738.	La actividad de relleno de las Lagunas de Llolleo propuesta en el EIA no cumple con las exigencias legales y reglamentarias, en particular no cumple con los principios de Jerarquía de medidas, según lo establecido en el artículo 62° y 100° del RSEIA.
EIA presentado no realiza evaluación de alternativas, requisito fundamental para justificar una medida de compensación, dado que los argumentos esgrimidos son insuficientes y no permiten justificar la intervención de las Lagunas de Llolleo y Playa Llolleo.
¿Por qué el titular no realizó esta evaluación de alternativas? ¿Por qué cementar el humedal es la mejor opción?</t>
  </si>
  <si>
    <t>739.	¿Es posible hacer recarga artificial de acuíferos en Chile? https://www.redagricola.com/cl/posible-recarga-artificial-acuiferos-chile/ “Mediante laguna de infiltración o mediante recarga por pozo gravitacional. Este es un tipo de pozo al que se le echa agua como si estuvieras llenando un vaso. Los únicos lugares donde sabemos que se inyecta a presión son algunas zonas costeras para evitar la intrusión marina, porque hay que empujar el agua salada hacia fuera y para eso se necesita energía. Allí el costo se justifica porque son zonas altamente pobladas y la única fuente de abastecimiento son las napas de agua subterránea. “RESTRICCIONES POR CALIDAD DEL AGUA A INFILTRAR” De hecho, la normativa actual lo impide. Debemos infiltrar agua de calidad igual o mayor que la del acuífero” Fundación Chile. 2019. Escenarios Hídricos 2030 Chile. Más seguridad hídrica. A. Figueroa et al. 2009. CARACTERIZACION ECOLOGICA DE HUMEDALES DE LA ZONA
SEMIARIDA	EN	CHILE	CENTRAL	Recuperado	de https://scielo.conicyt.cl/scielo.php?script=sci_arttext&amp;pid=S0717- 65382009000100011 Valores de referenciales de conductividad para cuerpos de agua. Recuperado de https://www.ingproy.com/estudio-de-conductividad-en-salares/ CR2. 2015. Informe a la nación: La megasequía 2010 – 2015. Recuperado de https://www.uchile.cl/publicaciones/117420/informe-a-la- nacion-la-megasequia-2010-2015 Conceptos sobre Derechos de agua Ley CHILE ARTICULO 13°- Derecho de aprovechamiento consuntivo es aquel que faculta a su titular para consumir totalmente las aguas en cualquier actividad. ... El ejercicio de los derechos eventuales queda subordinado al ejercicio preferente de los derechos de la misma naturaleza otorgados con anterioridad. ARTICULO 14°- Derecho de aprovechamiento no consuntivo es aquel que permite emplear el agua sin consumirla y obliga a restituirla en la forma que lo determine el acto de adquisición o de constitución del derecho.
... Las aguas lacustres o embalsadas no son objeto de derechos de ejercicio eventual. Ley N° 21.202 de Humedales Urbanos. Recuperado de https://www.leychile.cl/Navegar?idNorma=1141461</t>
  </si>
  <si>
    <t>740.	El artículo 100 del RSEIA indica que la compensación debe incluir la “sustitución de los recursos naturales o elementos del medio ambiente afectados, por otros de similares características, clase, naturaleza, calidad y función”.
Cuando se habla de mitigar y restaurar Los Ojos de mar en el Parque DyR, no veo la correlación entre lo que van a destruir y la pileta con que nos vendrían a compensar, solo las tres lagunas no están restauradas en el espacio del Parque DyR, sin contar los pajonales y las dunas secundarias que las rodean y que son parte esencial en este valioso ecosistema que pretenden asesinar, para dejarnos una decorativa posa de agua con patos.
No se estaría cumpliendo el ARt. 100 por cuanto lo que pretenden en ningún caso sería similar sino tienen el acceso a la playa que la provee de arena para mantener las dunas en constante cambio y movimiento natural (donde habitan reptiles y anidan muchas aves). Tampoco es similar la cantidad de hectáreas a compensar de lagunas.
¿Qué criterios fueron usados para ofrecer esta pobre e insuficiente medida de compensación?</t>
  </si>
  <si>
    <t xml:space="preserve">741.	Se solicita ampliar la información de la medida de construcción de Cuerpo de Agua Parque DYR, en el sentido de definir sus dimensiones y las obras que se desarrollarán, de manera de que se pueda calcular el impacto en las emisiones atmosféricas que esta medida podría provocar.
</t>
  </si>
  <si>
    <t xml:space="preserve">742.	Parte del proyecto de mitigación ambiental de la destrucción del humedal y su posterior "reubicación" de este ecosistema sea en un área que ni siquiera les pertenece y que ya cuenta con proyectos estatales de desarrollo, acordes al parque existente, respetando el área deportiva y vegetación.
</t>
  </si>
  <si>
    <t>743.	Sobre el método de control de la napa subterránea, planteada para el relleno de las lagunas, que considera una batería de pozos aguas arriba, cuya descarga sea al mar, esta método si bien, práctico para evitar inundaciones durante la excavación, en primer lugar no cuantificada en volumen y caudal, significará una disminución o generación de un cono de depresión que afectará el nivel estático de acuífero, además el destina de dicha agua para seguir con la lógica de la compensación, debe ser restituida al acuífero a través de recarga artificial del acuífero y no vertida al océano como plantea el proyecto, esto agudizaría lo señalado anteriormente sobre la sostenibilidad de los espejos de agua en el tiempo., debido a que estas aguas son reservas estables de agua del sistema de humedales y hoy se sabe y aconseja deben ser conservadas.</t>
  </si>
  <si>
    <t>744.	Con respecto al parque Dyr: 2.4.1.3. Área de compensación Parque de la Biodiversidad
El parque de la Biodiversidad es un área que limita con el Parque DyR al norte y con el Estero del Río Maipo al sur. Es considerada un atractivo turístico ya que está aledaña a la playa donde es posible observar una gran variedad de aves estacionarias y nativas (adjunto foto de un ejemplo de fauna que se puede encontrar en la playa).
2.4.1.2. Área de compensación Parque DyR. El parque DyR destaca por ser un área recreacional que contiene sitios para el desarrollo de diversas actividades deportivas tales como fútbol, béisbol, bicicross, running, entre otros. Este parque se encuentra aledaño a sitios industriales que son parte del Puerto San Antonio y las que se ubican a metros de la playa y las Lagunas de LloLleo.</t>
  </si>
  <si>
    <t>745.	La profundidad de la laguna artificial Parque DYR se plantea con profundidades cercanas a los 2 m mientras que la Laguna Norte contempla con profundidades máximas entre 1,7 y 3,2 m en su punto central según el informe, siendo esta laguna la referencia más óptima del modelo o diseño a seguir para la compensación, siendo insuficiente en este caso, se alerta sobre esto.</t>
  </si>
  <si>
    <t>746.	Mediante la presente venimos a informar nuestras observaciones al proyecto Puerto Exterior, somos Asociación de Beisbol y Softbol de San Antonio y queremos dar a conocer nuestra opinión como organización deportiva debido a que nuestro recinto deportivo, se encuentra ubicado en el Parque DYR en Tejas Verdes Llo-Lleo, la que por gestión de nuestra Asociación y el apoyo de la Ilustre Municipalidad de San Antonio se encuentra en comodato por 100 años; terreno que se habilitó como Diamantes de Beisbol necesarios para desarrollar las competencias dispuestas por Fechibeis (Federación de Beisbol y Softbol de Chile) todos los años. Este campo deportivo es ocupado en tiempos sin pandemia por 8 instituciones pertenecientes a nuestra asociación más 4 instituciones foráneas que participan de nuestras competencias. Debemos agregar dos puntos relevantes
•	1.- Al haber eliminado los diamantes (canchas) del estadio nacional de Santiago, seremos el centro de la actividad de toda la zona central ya que muchos equipos de Santiago están solicitando jugar en nuestra liga.
 •	2.-El diamante del parque DYR es el único terreno con el cual nuestra Asociación cuenta para que alrededor de 6.000 deportistas entre niños, niñas y adultos (damas y varones) puedan desarrollar sus actividades y competencias.
Como Asociación hemos sostenido conversaciones con la empresa portuaria, debido al impacto que sufriría nuestro recinto por la “Pérdida de hábitat acuático en lagunas de Llolleo, por construcción de instalaciones portuarias”, originado por la intervención que el Proyecto hace de los cuerpos de agua denominadas Lagunas de Llolleo Norte y Sur y para el debido manejo ambiental del impacto, EPSA ha propuesto las medidas de compensación “Cuerpo de Agua en Parque DYR” a ser implementadas en el Parque de la ciudad de San Antonio, recibiendo nuestra organización un impacto directo producto de dicha compensación.
Considerando lo antes expuesto y el importante impacto que generará la ampliación del puerto exterior en el Parque DYR; es que solicitamos considerar las siguientes medidas de mitigación para nuestra organización y nos permitimos proponer lo siguiente:
Trasladarnos a otro sector de la ciudad que contemple 4 hectáreas para construir campo deportivo de Beisbol con diamantes (canchas) con las siguientes características:
-	Diamantes con medidas reglamentarias de nivel internacional
-	Camarines de hombres y mujeres para local y visitas con duchas y baños respectivos.
-	Baños públicos (Hombres y mujeres y discapacitados)
-	Cierres perimetrales de cancha y recinto deportivo.
-	Graderías para público general
-	Casino
-	Albergue habilitado para 150 personas, bajo graderías.
-	Área de estacionamiento.
-	Subvención de $5.000.000. Anual por 20 años reajustable según IPC- (Por considerar un cuidador del recinto deportivo).
-	Asegurar el compromiso de EPSA , mediante forma de documento, con la Asociación de Beisbol y Softbol de San Antonio y la comunidad deportiva.
En consideración a los terrenos donde podríamos ser trasladados, será de acuerdo mutuo con Epsa.
-Por otra parte es importante mencionar y en esto queremos ser enfáticos, que de no concretarse la creación del cuerpo de agua en el parque, para hacerse cargo del impacto CEAC-1, por causa de la intervención de las lagunas como consecuencia del desarrollo del proyecto Puerto Exterior, las organizaciones deportivas al continuar desarrollando nuestras actividades en el Parque, igual sufriríamos impactos directos (contaminación acústica, contaminación ambiental, polución etc…) por lo que solicitamos al servicio de evaluación ambiental sean visualizados, y solicite a la empresa otorgar de todas formas, las medidas de compensación correspondientes, ya que las organizaciones quedaríamos en el centro de la operación logística portuaria, poniendo en riesgo la integridad y el desarrollo de nuestras actividades y deportistas.
El proyecto no señala compensación alguna por el daño irreversible que sufrirá el parque y humedal, la pérdida de arbolado tampoco está especificado, el que es fundamental para la comuna, ya que es su pulmón verde.</t>
  </si>
  <si>
    <t>747.	Conforme se menciona en el epígrafe, se informa a US., que el Club San Antonio Bicicross es una institución de carácter seria, deportiva y social, con instalaciones ubicadas en el parque DyR, Personalidad Jurídica Nro. 73.090 además inscrito en el IND, asentándose en el parque DyR desde el año 1980, realizando desde hace años campeonatos de bicicross tanto nacionales como internacionales en San Antonio, a su vez viajando a todo chile y el extranjero logrando varios reconocimientos y aciertos deportivos, posicionando a San Antonio como cuna de Bicicrosistas.
En esta ocasión, nos permitimos en exponer que nuestro Club y su pista, con la ayuda de Imsa, se adjudicaron sendos proyectos deportivos los que bordean los 100 millones de pesos para el año 2020, circuito que quedara en óptimas condiciones deportivas según normas de la Federación Deportiva Nacional de Ciclismo de Chile "Fedenancich" como de la Unión Ciclista Internacional y o UCI, esta última madre del ciclismo mundial.
Lo anterior, nos permitirá poder entrenar con los niños y poner nuestro circuito a punto para la futura fecha Internacional Copa Milo Olivares, la que se desarrollaría los días 1, 2 y 3 de Febrero del 2021, con la pista totalmente renovada, para gusto tanto de los pilotos locales como visitantes y o pilotos internacionales, esperando contar con el apoyo de todas las empresas de la zona. El Club San Antonio Bicicross, padres y apoderados, deseamos que nuestros niños puedan entrenar en una pista renovada y apta, con lo cual entendemos que la Empresa Portuaria de San Antonio, denominada "EPSA", tiene claras intenciones de poder sacar adelante el "Proyecto Megapuerto", nosotros como usufructuarios nos encontramos a gusto en el parque DyR, ya que estamos ubicados en el lugar céntrico, No obstante entendemos que en el lugar donde se ubica la pista de bicicross en el par-que DyR, se proyectaría una laguna artificial, ya que las existentes ojos de mar, serian transformadas para poder sacar adelante el proyecto portuario, es decir, el circuito de bicicross debería ser reorganizado y trasladado hacia otro sector de San Antonio, lo que para nosotros sería un tanto complicado, pero, a su vez, entendiendo que el beneficio país esta sobre cualquier proyecto deportivo, como Club San Antonio Bicicross, requerimos de Ustedes como Empresa Portuaria, lo siguiente en virtud de nuestra afectación :
Nos deberán trasladar con nuestros enseres hacia un punto a definir que sea a nuestro gusto, así mismo cuando este construido todo y fumados los documentos pertinentes revisados por nuestros abogados, nos asentaremos en dicho predio para trabajar junto a los niños, además nos deberan compensar en :
a.- Que se haga un nuevo Circuito Dual de Supercross con 2 partidores, ambos partidores techados y con parrillas progate profesionales con sus accesorios completos incluyendo los velocímetros y sus compresores tamaño grande xl, las 3 curvas asfaltadas u hormigonadas, con drenajes en sus curvas, las rectas del circuito selladas con soiltec y sus líneas demarcadas con pinturas blanca y o amarilla visibles para la noche, la meta hormigonada y o asfaltada según norma UCI, además el circuito deber estar cerrado con malla acma de 2.1O de alto, totalmente iluminado y con graderías para 1000 personas, sala de comisarios que pueden ser un contenedor multiuso como tambien la sala de enfermería y sala de doping. No se puede dejar fuera de este proyecto, la casa del cuidador de 100 metros cuadrados un piso con bodegas que pueden ser 2 modulos contenedores de 40 " para bicicletas y sala de pañol deportivo lugar donde se guardaran los enseres del circuito y cerrando nuestra propuesta, el albergue deportivo para 30 pilotos, con su respectivo casino y baños con duchas para l O varones y l O damas, no se puede dejar de contemplar luz y agua potable, como los enseres y mobiliario de cocina, esto ultimo como lo antes citado, esta en nuestro circuito del Parque DyR. Se entiende que el sector donde nos reubicaran deberá estar urbanizado en su totalidad, es decir, con señaleticas, calles asfaltadas iluminacion led y red de agua potable como jardines un lugar a gusto para los usuarios deportistas y digno para las familias visitantes.
b.- Una Compensación por 20 años en UF, es decir, el proyecto megapuerto debera considerar que al sacarnos como Club San Antonio Bicicross del Parque DyR, estamos siendo afectados en mas de 20 años de asentamiento en el parque, por lo cual, solicitamos la compensación económica anual de 200 UF, que vienen siendo en forma anual aproximada de $ 5.774.000, para poder realizar nuestro trabajo deportivo social en beneficio de los deportistas de nuestro club. c.- Como se supone que nos trasladaran hacia el sector denominado Trigal o fundo ''Zegers" y en dicho lugar no hay locomoción colectiva, un minibús para 30 pasajeros para los acercamientos hacia vías de tránsito vehicular de San Antonio y Llo-lleo.
Adjuntamos dos Mail o cuadernos de trabajo de construcciones de circuitos de bicicross uno de Tom Ritzenthayler de Estados Unidos quien cobra US $ 100.000 por confeccionar el circuito, es decir, una empresa constructora chilena licita la faena y luego le cancelan a él sus honorarios de construcción como su estadía en la ciudad y otra empresa del Frances Thomas Hamon, cuadernos de trabajo que especifican en detalles las obras y circuitos especiales que la Unión Ciclista Internacional certifica y reconoce como circuitos Olímpicos.
Cabe señalar que recientemente el Club de Bicicross Chillan, se adjudico la remodelación de su circuito, el que a la fecha tiene un costo de $ 1.400.000.000 de pesos en circuito de Supercross con 2 partidores y normado por la UCI, para competencias internacionales.
De antemano, se adjuntan infografias (ver observación Club de Bicicross) y Normas de Manuales de Construcción de pistas de bicicross, para su conocimiento, esperando contar con su apoyo teniendo en consideración que el club trabaja con niños desde los 5 años hasta adultos de 70 años, evitando con esto el flagelo de las drogas, alcohol y obesidad morbida. (para acceder a los documentos adjuntos dirigirse a observación ciudadana de la asociación de Bicicross).</t>
  </si>
  <si>
    <t xml:space="preserve">748.	En la línea de base el titular. No hace mención a la comunidad deportiva que utiliza el parque DyR. No se realizaron muestras del público flotante que lo utiliza. Se mencionaron actividades deportivas pero se subvalora su uso, catalogando el lugar como abandonado. ¿En qué fecha se llegó a la conclusión de categoría “abandonado” del parque? ¿Siendo que no tomaron en cuenta a la población que lo usa?
</t>
  </si>
  <si>
    <t>749.	Primera observación: En varias oportunidades, la empresa EPSA, ha ,mencionado que pavimentará el sector humedal Ojos de Mar (dos lagunas naturales), para construir un aparcadero de camiones, por ello compensarán a la comunidad con una laguna artificial dentro del sector Sur del parque, lugar en el que talarán los variados tipos de árboles que existen, como los reforestados por nosotros y también árboles con más de 100 años de vida, como pinos de más de 30 metros de altura y, lo más perjudicial para nuestro club, la instalación de esta laguna artificial en la zona en donde se encuentran nuestras canchas.
Segunda observación: Uno de los puntos más relevantes proyecto, es la intensión de la empresa portuaria de trasladar los Ojos de Mar - humedales de la comuna de San Antonio - , desde el sector Norte del Parque del Pacífico, hacia el sector Sur, donde se encuentra ubicado nuestro recinto deportivo y otras instituciones recreacionales como es el Club deportivo Río Maipo con su cancha de futbol, ubicada paralelamente a nuestras canchas, lo cual rechazamos rotundamente, ya que esto no solo perjudicaría a las instituciones deportivas, sino que también a toda la flora y fauna del sector como aves migratorias destacando la gaviota de franklin, pájaro amarillo, patos silvestres, siete colores, cisnes de cuello negro que vistan el sector en temporada de primavera/verano, coipos, sapo de cuatro ojos, sapo de rulos entre otros, destruyendo así su hábitat de origen natural.
•	Tercera observación: Afecta el hábitat de especies marinas como moluscos, cochayuyo, plantas de roca, peces que transitan entre la desembocadura del río y el mar, como la lisa, robalo, pejerrey, mencionando además el impacto en la fuente laboral de los pescadores artesanales de la comuna, quienes mayormente pescan con malles, más conocida como la pesca del chichorro, la cual se encuentra reconocida como una pesca tradicional ancestral. Rechazamos categóricamente que la empresa portuaria traslade los Ojos de Mar arbitrariamente al Parque del Pacífico, lugar público y único pulmón de la comuna, terreno que no es de su propiedad.
 •	Cuarta observación: Otro punto importante a destacar es la contaminación acústica por el tránsito de camiones, contaminación ambiental debido a la polución y el peligro latente con el tránsito de vehículos pesados por el sector, considerando que se esperan alrededor de 10.000 camiones en primera instancia, transitando por la ciudad y sobre todo por nuestro sector, ya que aquí viven personas de la tercera edad, niños y adultos, existen escuelas cercanas, jardines infantiles, hogar de ancianos y residencias, club de ancianos, etc. aumentando considerablemente la cantidad de camiones en tránsito y nuestra ciudad y más las calles de nuestro sector no están construidas para soportar camiones de alto tonelaje. Además, muchos de estos camiones quedarán a la espera de ingresar al puerto, dejando estacionados los vehículos en el Parque a modo de aparcadero de camiones, lo cual hemos consultado con las autoridades, quienes no aseguran que resguardarán el Parque.
•	Quinta observación: En reiteradas reuniones con autoridades locales y la empresa portuaria, han mencionado la intención de trasladar también las canchas de las instituciones deportivas, a un sector lejano del parque y más aún lejano al vecindario de Tejas Verdes, lo cual es perjudicial para todos los miembros del club y del sector, considerando la cercanía con la comunidad; también han mencionado el traslado de las canchas a la parte norte del Parque, la cual es peligrosa e insegura para nuestro recinto deportivo, al quedar muy aislada y desprotegida, expuesta a cualquier acción vandálica.
•	Sexta observación: Cabe destacar la gran inversión que hemos realizado para la construcción de canchas, cierre perimetral, pavimentación, oficina de administración, camarines, baño, quincho, sistema de regadío, entre otros, que asciende aproximadamente a 40 millones de pesos; sino que también todo el esfuerzo humano, como la mano de obra, arriendo de maquinaria y equipos de construcción y todos los aportes realizados por los socios, para construir todo lo que hemos logrado en el tiempo, aumentando así la suma alrededor de 70 millones de pesos; por lo que solicitamos que no seamos trasladados ni fuera ni dentro del Parque, manteniéndolas en el mismo lugar desde hace más de veinte años.
•	Séptima observación: Nos negamos rotundamente a que nuestro recinto deportivo sea trasladado hacia el lado norte del parque, esto se debe a que el deporte desarrollado, necesita un nivel de concentración alto, por lo que, si nuestras son cambiadas, quedaríamos muy cerca de la zona portuaria, la cual mantiene altos niveles de contaminación acústica, no permitiendo el pleno desarrollo del deporte.
Apelamos a usted y a las autoridades comunales, a que consideren todo el esfuerzo de las instituciones para mantener el Parque como lugar de recreación y deportes, ya que en él existen distintas canchas y centros como fútbol, con las canchas de los clubes Español, Las Dunas y Río Maipo, nuestras canchas tenis, centro de bicicrós, cancha de béisbol y también todos los aficionados que utilizan el Parque para trekking y running.
Pedimos además considerar la ley 19.300 que establece un marco general de regulación del Derecho a vivir en un medio ambiente libre de contaminación, la protección del medio ambiente, la preservación de la naturaleza y la conservación del patrimonio ambiental, ley en la cual nos amparamos para presentar nuestras observaciones y el rechazo al traslado de los recintos deportivos del Parque del Pacífico ex Parque del Deporte y Recreación, creado y llamado con ese fin, recreativo y deportivo para la comuna de San Antonio.
Por todo lo expuesto anteriormente, los dirigentes del Club de Tenis Tejas Verdes, estamos comprometidos a reunirnos con usted si es necesario para dialogar y exponer nuestras peticiones con el objetivo de llegar a un acuerdo que beneficie a ambas partes, por el bienestar de nuestro Club y de toda la comunidad deportiva.</t>
  </si>
  <si>
    <t>Mediante la presente venimos a informar nuestras observaciones al proyecto Puerto Exterior, somos el Club Social y Deportivo villa las dunas de San Antonio y queremos dar a conocer nuestra opinión como organización deportiva debido a que nuestro recinto deportivo, se encuentra en el Parque DyR, la que por gestión de nuestra Institución y el apoyo de la Ilustre Municipalidad de San Antonio se encuentra en comodato por 100 años; terreno que se habilitó como campo de futbol necesario para albergar las competencias dispuestas por ASOFUT todos los años y la cual participan más de 9 instituciones de San Antonio
Nuestra institución invirtió en nuestras actividades: Cierre Perimetral de cancha de futbol (MM$ 45)
-	Aportes socios
Galerías y hermosamiento del recinto aporte socios.
Hoy en día una comunidad deportiva utiliza todos los fines de semana este recinto; en forma directa más de 200 socios y un aproximado de 260 jóvenes entre cadetes y series adultas y personas con capacidades diferentes también incluidos en nuestro club.
Club Social y Deportivo villa las dunas cuenta en la actualidad con las siguientes ramas deportivas que se verían afectadas en forma directa e indirecta:
•	Rama de futbol (Jugadores, socios y simpatizantes - 320 personas) -9 series de futbol {3ra, 2da, intermedia, Sup. Senior, Mujeres, Senior, 2da adulta y 1ra adulta). --Con un promedio de 20 jugadores por serie por cada equipo. -
•	Rama femenina (Colaboradora de diferentes actividades).
•	Ha considerar los 9 clubes de la comunidad que utilizan nuestro recinto, con un promedio de 180 jugadores por club. -
•	Destacar que varios clubes se ven beneficiados de nuestras dependencias ya que hay varios clubes de fútbol que practican en nuestra cancha, por no contar ellos con sus instalaciones y recintos deportivos, entre otras distintas actividades que también ocupan nuestras instalaciones
{banda de guerra, brigadas museo, educación física.
-Como club hemos mantenido conversaciones con la empresa portuaria, debido al impacto que sufriría nuestro recinto por la ""Pérdida de hábitat acuático en lagunas de Llolleo, por construcción de instalaciones portuarias"", originado por la intervención que el Proyecto hace de los cuerpos de agua denominadas lagunas de llolleo Norte y Sur y para el debido manejo ambiental del impacto, EPSA ha propuesto las medidas de compensación "" Cuerpo de Agua en Parque DYR"" a ser implementadas en el Parque de la ciudad de San Antonio, recibiendo nuestra organización un impacto directo producto de dicha compensación.
Considerando lo antes expuesto y el importante impacto que generará la ampliación del puerto exterior en el Parque; es que solicitamos considerar las siguientes medidas de MITIGACIÓN para nuestra organización y nos permitimos proponer lo siguiente:
•	Trasladarnos a otro sector de la ciudad adquiriendo de 2 hectáreas para construir campo deportivo de futbol con las siguientes características:
-	Cancha reglamentaria de pasto (110x90).
-	Camarines de hombres y mujeres para local y visitas con duchas y baños respectivos.
-	Baños públicos (Hombres y mujeres).
-	Cierres perimetrales de cancha y recinto deportivo.
-	Galerías para local y visita.
-	Sector de estacionamiento.
-Subvención de $5.000.000.- anual por 20 años (Por considerar un cuidador del recinto deportivo).
-	Asegurar el compromiso de EPSA con el Club Deportivo Español y la comunidad deportiva de San Antonio.
En consideración a los terrenos donde podríamos ser trasladados, proponemos 2 propuestas posibles: PLAN A:
•	Terrenos de García Huidobro, bajo el puente de Llo- Lleo para campo deportivo. PLAN 8:
•	Consideraríamos propuesta de EPSA para campo deportivo.
De concretarse el proyecto y las medidas de compensación presentadas, estas deben ser consensuadas con nuestro club para que cumpla con todas las normativas vigentes por ASOFUT, otorgándole continuidad operacional al desarrollo de nuestro deporte, mientras se desarrollan los nuevos proyectos deportivos. -Por otra parte es importante mencionar, que de no concretarse las medidas de compensación ""Cuerpo de Agua en Parque DYR"" a ser implementadas en el Parque DyR, propuestas por EPSA en su proyecto Puerto Exterior, las organizaciones deportivas al continuar desarrollando sus labores en el Parque, igual sufrirán impactos directos, por lo que solicitamos al servicio de evaluación ambiental sean visualizados , y solicite a la empresa otorgar las medidas de compensación o mitigación correspondientes, que impacten en menor medidas a nuestras actividades. Debido a que las organizaciones quedaríamos en el centro de la operación logística portuaria, poniendo en riesgo la integridad y el desarrollo de nuestras actividades.
Como Club social y Deportivo villa las dunas tenemos la convicción, que es posible lograr el desarrollo portuario anhelado por muchos, en completa armonía con fa ciudad y sus organizaciones."</t>
  </si>
  <si>
    <t>751.	Compensación Laguna Artificial. El plan contempla compensar la pérdida del humedal Lagunas de Llolleo con la construcción de una laguna artificial en donde EPSA sin mediar autorización alguna, se ha tomado de facto la atribución de disponer de 12 hectáreas dentro de los terrenos del Parque DyR, terrenos que hoy se encuentran bajo concesión y administración municipal para el desarrollo del Proyecto de Construcción Parque Urbano del Pacífico, financiado por MINVU de la Región de Valparaíso, por lo que EPSA no dispone de esos terrenos para supuestamente “compensar” con su propuesta “aplicada en terreno que no está a su disposición”.
Figura 1. Área de proyecto Parque Urbano del Pacífico (fuente: www.soysanantonio.cl) -ver observación Maximiliano Miranda-
Por otra parte, es importante considerar en la respuesta en la Consulta (plebiscito) Ciudadana realizada 15 de diciembre del año 2019, donde 20.410 personas sufragaron en la comuna, en donde cuyo resultado determinó que 19.235 ciudadanos de San Antonio manifestaron estar de acuerdo con la conservación de los ecosistemas involucrados con el proyecto de Puerto Exterior, es decir, la voluntad de la comunidad de San Antonio es el conservar los ecosistemas establecidos.
Señalar que este plebiscito especificaba una pregunta que era el conservar (sí o no) al Humedal Ojos de mar; - donde incluía las tres lagunas (laguna norte, laguna sur y lagunita de Llo Lleo), Estero El Sauce, Parque DyR y la ribera norte de la Desembocadura del río Maipo.
El resultado es el que se ilustra en la gráfica siguiente:
Figura 2. Resultado de votación en Consulta Ciudadana en San Antonio para conservación de humedales. (Computo final de votos C.S., Secretaría Municipal de San Antonio) -ver observación Maximiliano Miranda-
Es imperativo el tomar en cuenta la opinión de la ciudadanía, donde una mayoría innegable se opone a la pérdida de estos humedales, con no solo un valor ecológico, sino que también tiene un gran valor social.
El no considerar la opinión ciudadana, se estaría vulnerando un factor importante en la decisión y evaluación ambiental de este proyecto, esto es: la voluntad ciudadana que clama por la conservación de los ecosistemas, por lo tanto; - se solicita que EPSA retire este Proyecto y lo replantee con el objeto de rediseñarlo con apego y respecto estricto al medio ambiente, lo que redunda en nuestra propia sobrevivencia como especie.
En un Acuerdo de Cooperación entre la Ilustre Municipalidad de San Antonio y Empresa Portuaria el año 2014, relacionado a la “Modificación al Plan Regulador Comunal de San Antonio, en los Sectores Portuarios Sur y Norte”, se menciona la materialización de un área destinada preferentemente a usos turísticos y recreacionales, abriendo al mismo tiempo el borde costero norte al uso público.
Teniendo presente este Acuerdo de Cooperación suscrito, se evidencia la incongruencia respecto a que con el proyecto que tiene previsto la pérdida completa de la playa de Llo Lleo sin dejar cabida al borde costero para uso público, situación diametralmente opuesta a la escritura pública que obliga a EPSA a dar cumplimiento.
Ese precepto debe ser cumplido, está en un documento firmado en escritura pública.
Figura 3. Área de uso portuario para proyecto de expansión. (Puerto San Antonio)" -ver observación Maximiliano Miranda-.
"1.- Señalo que lo que describe el Proyecto presentado por EPSA, no corresponde a antecedentes ciertos.
Hago esta afirmación en función que EPSA indica como “mitigación” la construcción de una laguna artificial en donde DISPONE de facto de 12 hectáreas de una superficie mayor de 22,9 hectáreas que corresponden al Parque y Recreación del Pacifico (Parque DyR), cuya concesión y administración fue otorgada por el Ministerio de Bienes Nacionales a favor de la Ilustre Municipalidad de San Antonio el 11 de junio de 2013, según Ordinario 4395.
Se adjunta documento (doc.1) -ver observación Maximiliano Miranda-.
En consecuencia, EPSA ha dispuesto en forma inconsulta y de facto, la disposición de un bien que se encuentra con un Proyecto desarrollado por Secpla de la Ilustre Municipalidad de San Antonio presentado en Sesión Ordinaria N° 5 del Concejo Municipal de fecha 26 de febrero de 2014.
Se adjunta documento testigo (doc. 2), Ordinario 4395 y Proyecto Construcción Parque Urbano del Pacífico – Taller de Participación Ciudadana 1 de fecha 12 de noviembre de 2020 (doc. 3).
Prueba de lo expuesto, solicité por Ley de Transparencia, si EPSA habría solicitado la consideración y/o anuencia del municipio para poder considerar en su proyecto de mitigación, la disponibilidad del uso de 12 hectáreas del Parque Deporte y Recreación de nuestra comuna y consecuentemente, la aprobación del municipio a dicha “posible solicitud”.
La respuesta recibida por Ley de Transparencia fue negativa, es decir, EPSA no ha realizado solicitud alguna para este efecto y en consecuencia ha obrado de facto disponiendo de hecho 12 hectáreas que son del Parque Deportes y Recreación de la comuna de San Antonio.
Se adjunta documento testigo, Ordinario N° 14/2021 (doc. 4). -ver observación Maximiliano Miranda-
En consecuencia, EPSA no ha tenido ni tiene a su disposición las 12 hectáreas en donde “pretende
hacer creer” que construirá una laguna artificial.
Tener presente que desde la perspectiva de la confianza y la credibilidad de lo obrado por la Empresa Portuaria de San Antonio, ya existe un Acuerdo de Cooperación firmado entre EPSA y la Ilustre Municipalidad de San Antonio, mediante Escritura Pública de fecha 20 de octubre de 2014, el cual NO SE HA CUMPLIDO por parte de EPSA.
Agrego que esta situación la he denunciado el Contraloría General de la República la cual se encuentra en proceso.
Se adjunta Acuerdo de Cooperación (doc. 5) y Denuncia en CGR (doc. 6). -ver observación Maximiliano Miranda-
En consecuencia, el Proyecto presentado por EPSA no dispone de las 12 hectáreas que da “por hecho a su disposición” para la construcción de la laguna artificial que promete, -razón por la cual lo prometido por EPSA no es viable y por ello, se concluye que EPSA está obligada a la conservación y mantención de las lagunas existentes.
Más aún; - cuando don Aldo Signorelli Bonomo en representación de la Empresa Portuaria de San Antonio, que en forma solemne en su exposición que hiciera en la Sesión Ordinaria de Concejo Municipal de la Ilustre Municipalidad de San Antonio, Sesión N° 30 celebrada el 24 de octubre de 2018 dice:
“…y finalmente un cambio importante respecto de lo que se planteó en su momento en el primer plan maestro del año 2012 es el hecho de reconocer que la laguna norte de Llo-lleo tiene características de hábitat que nos se ven replicadas en la desembocadura del rio Maipo como se podría haber pensado finalmente y que tiene un atractivo importante de poder conservar el objetivo aquí es obviamente alejar las presiones que tiene hoy día es una zona que está dentro del recinto portuario pero que no tiene una característica de control específico tiene vegetación introducida que hay que eliminar que compite con la vegetación normal del sector, lamentablemente hay descargas de basuras gente que hace mal uso de este sector pero no solamente el objetivo es conservarla y alejar las presiones sino que también integrarla como un atractivo que permita generar el circuito que mencionaba anteriormente para generar un circuito completo medido longitudinalmente como recorrido permite incorporar el orden de siete kilómetros de áreas verdes con recorrido con ciclo vía incorporándose al parque Pacifico en termino de vistas lo que se plantea es justamente lo que está en las láminas para poder incorporar todo este sector no solamente el parque de naturaleza y el parque Pacifico sino que también la zona del estero el Sauce, mencionábamos al inicio de la presentación”… (Fin de cita)
Se adjunta acta como testigo de lo indicado (doc. 7) -ver observación Maximiliano Miranda-.
En función de lo descrito, solicito se acojan estas observaciones y sugerir al titular retirar el Proyecto presentado al SEA, replantearlo con el objeto de consolidar un proyecto que responda a la realidad y no meras expectativas."</t>
  </si>
  <si>
    <t>752.	De los 136 derechos otorgados, prácticamente la totalidad corresponden a derechos de ejercicio permanente y continuo (124 derechos), mientras que los 12 restantes se identifican como permanente, continuo y provisional. Asimismo, todos serían de uso consuntivo. Esta información es relevante y preocupante, existen más de 80 derechos de aguas subterráneas sin uso declarado y consuntivos, es decir, no están obligados a restituir el agua al curso natural. Independiente del proyecto, esta situación debe regularizarse como recomendación de gestión sustentable del recurso hídrico y por generar ciudades sostenibles. Según la Figura HG-57 existe una concentración de los derechos de Agua subterráneas en la parte Noreste de la Cuenca el Sauce, zona alta. Se sugiere una fiscalización de la DGA, ya que una descarga excesiva y desregulada podría estar generando o generar a futuro depresión en los caudales del estero y por consiguientes en la recarga del acuífero aguas abajo.</t>
  </si>
  <si>
    <t>753.	La medida del Cuerpo de Agua en el Parque del Pacífico es insuficiente como medida de compensación para la pérdida del complejo Ecosistema que son los Ojos de Mar, por no lograr esta el estándar de equivalencia que exige nuestra legislación ambiental. En su lugar, el titular debiera incorporar medidas para evitar el secado y relleno de las Lagunas, ya que se considera sumamente complejo poder compensar los impactos ecosistémicos que involucra la destrucción de los ecosistemas que habitan estos humedales, y la consecuente fragmentación de los ecosistemas del sistema estuario de la zona.</t>
  </si>
  <si>
    <t>754.	Explicar y desarrollar la relación entre la medida de compensación de Cuerpo de Agua en el Parque DYR (MC-EAC-1) y el Parque del Pacífico
La presente medida de compensación, tratada en el Capítulo 7, Título 6.3 del EIA, pretende compensar los impactos de pérdida de hábitat acuático en las Lagunas de Llolleo (el cual según el titular es uno de los impactos más significativos del proyecto), junto con otros impactos relacionados a la pérdida de ecosistemas y afectaciones al medio humano. A pesar de aquello, la información entregada para fundar la selección del lugar en el cual se llevará a cabo esta medida, es insuficiente y no considera debidamente la fauna y flora presente en el Parque DYR y Parque del Pacífico, así como tampoco la pérdida cultural que significa para los habitantes de la comuna de Llolleo la pérdida del espacio recreacional que es el Parque DYR.
Respecto a esto último, cabe destacar que no se contempla en ningún apartado del EIA un análisis respecto de la pérdida en términos culturales y de estilo de vida que significará la inhabilitación recreacional del actual Parque del Pacífico y Parque de la Biodiversidad, siendo el primero de éstos un espacio fundamental para muchas actividades culturales de la comuna, que ahora estaría dedicado casi exclusivamente al supuesto soporte de la biodiversidad actual de las Lagunas de Llolleo. En efecto, el Parque del Pacífico (que amplía y complementa al actual Parque DYR) es un proyecto del MINVU que se encuentra aún en una etapa primaria de participación ciudadana, situación que no es abordada por el titular, quien lo asume como el parque en el cual se emplazará el nuevo cuerpo de agua.
En ese sentido, no existe suficiente información de la relación entre la medida de compensación y el proyecto del Parque ni de su viabilidad, pero se asume que se requerirá un alto grado de coordinación entre ambas iniciativas, sobre todo para cumplir con los plazos propuestos en el EIA del Puerto Externo, factores que no son analizados en la descripción de la medida en cuestión. Dicha observación también fue levantada por el SAG de Valparaíso, quien indicó en su pronunciamiento que “El titular debe informar cuáles serán las alternativas de la construcción de las nuevas lagunas, dado que el parque DYR ya posee otros proyectos”.
En ese sentido, se solicita al titular aclarar cuál es la relación entre la medida de compensación MC- EAC-1 y el proyecto del MINVU titulado Parque del Pacífico, y cómo se compatibilizarán ambos proyectos, los cuales se encuentran tramitándose de forma paralela, y ante la situación de que el proyecto de megapuerto aún no cuenta con aprobación por parte del SEA. Así, se solicita al titular indicar cómo pretende incorporar una eventual medida de mitigación en un proyecto del MINVU aún en desarrollo, y qué otras opciones se consideran en caso de que sea imposible lograr una coordinación con los servicios responsables de la ejecución de dicho proyecto.</t>
  </si>
  <si>
    <t>755.	Área de compensación Parque DYR Anexo C7-4. El titular indica que El parque DYR destaca por ser un área recreacional (parque) que contiene sitios para el desarrollo de diversas actividades deportivas tales como fútbol, béisbol, bicicross, entre otros, pero además señala que
 “Lamentablemente este parque se encuentra prácticamente abandonado en la actualidad”. El titular falta a la verdad omitiendo inversiones importantes que se han realizado tanto el Municipio como el Gobierno de turno en este último tiempo. Municipio realizó una inversión de 24 millones de pesos en una pista atlética que se encuentra dentro de las coordenadas a inundar por la compensación de una laguna artificial en el sector. Se adjunta antecedentes de inversión. Esto se suma al proyecto financiado por la Subsecretaría de Desarrollo Regional y Administrativo (SUBDERE), que se encuentra en etapa final de implementación, en la pista de bicicross ubicada en el parque DYR. También dentro de las hectáreas a inundar. La iniciativa, financiada por el Programa de Mejoramiento Urbano (PMU) con costo de $57.229.148 que beneficiará a 100 mil personas como lo indica la Gobernación Provincial. Se adjunta link antecedentes de inversión.
¿Por qué el titular cataloga drásticamente el estado real del parque, definiendo el espacio como “abandonado”, obstaculizando el proceso de evaluación ambiental? ¿Qué escala uso para generar esa categoría?</t>
  </si>
  <si>
    <t>756.	El proyecto hace mención de la ocupación del 100% del terreno adquirido al Ministerio de Bienes Nacionales, para las obras que le permitirán operar la atención de naves y el movimiento de sus cargas, por lo que las medidas de mitigación y compensación se plantean directamente hacia la ciudad, planteando ocupación de terrenos de propiedad pública y particular no estableciendo en forma clara y precisa, bajo que título se realizarán estas intervenciones de la propiedad pública. Al respecto se detalla las siguientes observaciones directas:
a)	Mediante Acuerdo de Cooperación entre la Ilustre Municipalidad de San Antonio (IMSA) y la Empresa Portuaria San Antonio (EPSA), suscrito ante el Notario Francisco Fuenzalida bajo el Repertorio N° 3.933 a fojas 8931 del 20 de octubre de 2014 , la EPSA compromete la ejecución de una serie de obras de mejoramiento tanto en el borde costero norte del Puerto de San Antonio como en el sector sur aledaño al actual Parque DyR a modo de compensación por el cambio de uso de suelo de los predios que la EPSA adquirió a l fisco y terrenos aledaños a éste. Por tanto, la EPSA no puede comprometer ante el Servicio de Evaluación Ambiental obras de mitigación y compensación en esa ubicación y de la forma que describe en su Proyecto Ambiental, por cuanto éstas ya están comprometidas mediante un instrumento público anterior que a la fecha se encuentra vigente.
b)	Referido a lo anterior, la EPSA plantea el uso de una parte de un predio de propiedad del Fisco de Chile y que se encuentra actualmente entregado a la IMSA por el Ministerio de Bienes Nacionales, bajo sistema de administración, para realizar el Proyecto Parque del Pacífico que actualmente se encuentra en etapa de diseño arquitectónico contratado por el Ministerio de Vivienda y Urbanismo. Por tanto, se requiere que el titular aclare cómo podrá acceder a realizar mitigaciones y/o compensaciones en este terreno que además cuenta con otros proyectos deportivos de la IMSA.
c)	Referido a la intervención de la actual Playa de Llolleo, el titular no se hace cargo de la valoración histórica de este bien comunitario, que es el último contacto directo que dispone la comuna con la playa y mar. Por tanto, se estima como relevante que evalúe además la pérdida de este patrimonio natural de la comuna.
d)	El Proyecto de la EPSA plantea mitigar la contaminación atmosférica por polución pavimentando algunas calles distantes hasta unos 3 km de las obras, pero no se hace cargo de mitigar esta contaminación en calle Avenida La Playa, que es parte del intenso tránsito diario que tienen los camiones al puerto y que se encuentra en un nivel de daño severo y gran polución por no tener calzada pavimentada, ¿por qué no?</t>
  </si>
  <si>
    <t>757.	¿Qué costo tiene la inversión de la laguna artificial planteada y cuánto tiempo demoraría su construcción? ¿cuánto tiempo duraría en estar lista esta laguna artificial, cual es la proyección en relación a los plazos y parámetros que permitan definir de manera clara y concreta el funcionamiento adecuado de una laguna artificial? no fue posible encontrar esta información. En relación a la misma observación. No queda claro cuánto tiempo y bajo que normas o parámetros se decidirá si la laguna artificial está en condiciones de reemplazar a los 3 humedales que se pretender hacer desparecer.</t>
  </si>
  <si>
    <t>758.	Falta de fundamentación sobre localización de medida de compensación “Cuerpo de Agua en Parque” DYR (MC-EAC-1)
La presente medida de compensación, tratada en el Capítulo 7, Título 6.3 del EIA, pretende compensar los impactos de la pérdida de hábitat acuático en las Lagunas de Llolleo (el cual según el titular es uno de los impactos más significativos del proyecto), junto con otros impactos relacionados a la pérdida de ecosistemas y afectaciones al medio humano. A pesar de aquello, la información entregada para fundar la selección del lugar en el cual se llevará a cabo esta medida, es insuficiente y no considera debidamente la fauna y flora presente en el actual Parque DYR y Parque de la Biodiversidad, así como tampoco la pérdida cultural que significará para los habitantes de la comuna de Llolleo la pérdida del espacio recreacional que es el Parque DYR en la actualidad.
Al respecto, el titular, para justificar la localización de dicha medida, indica que “la única de las 3 áreas de compensación potenciales que cumple con lo requerido por la medida de compensación es el Parque DYR, básicamente porque es el que tiene mayor superficie disponible”, lo cual no es un estándar suficiente para seleccionar una localización que implica destruir un espacio de significación social, cultural y natural como lo es el Parque DYR, independientemente que dicha destrucción tenga fines compensatorios para efectos del proyecto.
En la misma línea se pronunció el SAG de la Región de Valparaíso, el cual indicó que “no se consideró la distancia que existe entre el hábitat de alimentación de las aves (orilla de playa) y el hábitat de residencia y descanso de las aves (laguna). La distancia actual es de 300 m entre la playa y laguna de Llo Lleo, y la distancia con el proyecto queda totalmente fuera de rango dado que no hay playa cerca, lo cual claramente perderá la funcionalidad para todas a aquellas aves que se alimentan en la playa. La medida de compensación no cumple su objetivo”.
Finalmente, a pesar de que el titular indica que el Parque DYR sería el único idóneo para la ejecución de la medida, el titular termina por incluir también el Parque de la Biodiversidad (futuro Parque del Pacífico), fundándose en la posibilidad que éste otorga en términos de conexión con los ecosistemas del río Maipo, señalando que existiría una “suma ganancia calculada en el Parque de la Biodiversidad”, a través de una metodología poco clara.
Por lo mismo, el titular debiera acompañar información integral respecto de la justificación y proyección de la presente medida de compensación en ambos parques, especificando no sólo por qué el Parque DYR es la opción más idónea entre las 3 propuestas en el EIA, sino que también acreditando cómo la proyección de la medida de compensación generará efectos positivos equivalentes según el estándar exigido por la Ley.</t>
  </si>
  <si>
    <t>759.	La actividad de relleno de las Lagunas de Llolleo propuesta en el EIA no cumple con las exigencias legales y reglamentarias, en particular no cumple con los principios de Jerarquía de medidas, según lo establecido en el artículo 62° y 100° del RSEIA.</t>
  </si>
  <si>
    <t>760.	Los ojos de mar no son compensados con un parque. No se Compensa la pérdida de un ambiente limínico (humedal) con uno esclerófilo (bosque de hojas duras), no tiene fundamento desde el punto de vista ecológico. Científicamente el parque no compensa la pérdida de las lagunas, que indudablemente se verán afectadas hasta el estuario y playa. Una medida así no se justifica solo por un desarrollo económico de San Antonio, no es una razón suficiente por sí sola y no se compensa pues no cuenta con los criterios de viabilidad, jerarquía, pero sí puede compensar la pérdida de las canteras.</t>
  </si>
  <si>
    <t>761.	Deficiente aplicación de los principios asociados a la “compensación apropiada” por el Relleno de las Lagunas de Llolleo.
Los tres argumentos presentados en el EIA que justificarían ambientalmente el Relleno de las Lagunas de Llolleo y la medida de compensación propuesta, no cumplen con el criterio de que sea “apropiada”, dado que resultan insuficientes y errados, no cumpliéndose entonces con los requisitos regulatorios mínimos para sustentar el relleno y pérdida total de las Lagunas de Llolleo.
A saber, los argumentos que darían cumplimiento al Art. 62° y 100° del RSEIA, estarían en el Anexo C7- 4, en específico en la página 5.
En relación con el argumento N° 1 asociado a la importancia del Puerto como actividad económica para el territorio y país, se estima que si bien podría ser considerado un argumento válido para efectos de desarrollar una actividad económica, por sí mismo, no es suficiente para justificar la intervención de un ecosistema único como lo son el Humedal Urbano de las Lagunas de Llolleo, lo que por sí solo vulneraría el Principio de Desarrollo Sustentable que ha adoptado nuestra legislación. Acoger dicho argumento del EIA implicaría afirmar y validar una transgresión a otros objetivos de desarrollo de igual importancia a nivel nacional, tanto para el bienestar social como ambiental, que es la preservación ambiental, en especial de ecosistemas de alta relevancia ambiental que prestan servicios ecosistémicos de relevancia para el territorio y complejos de poder replicar.
En relación con el argumento N°2, asociado a la “compatibilidad del proyecto portuario con lo establecido en el Plan Regulador Comunal de San Antonio”. Hay que tener presente los antecedentes del Proceso de Evaluación Ambiental Estratégica de la modificación del PRC.
A saber, mediante Decreto Nº 3099, de 19 de marzo de 2015, publicado en el Diario Oficial con fecha 14 de abril del mismo año, se publica la Modificación del Plan Regulador Comunal de San Antonio, en los sectores portuarios Sur y Norte.
Dicha modificación se sometió al procedimiento de Evaluación Ambiental Estratégica, regulado en la Ley Nº 19.300, sobre Bases Generales del Medio Ambiente, modificada por la Ley Nº 20.417, de 2010 y, en el D.S Nº 32, del Ministerio del Medio Ambiente, de 2015, Reglamento para la Evaluación Ambiental Estratégica. De acuerdo con los documentos presentados en dicho procedimiento, el objeto de la modificación del Plan era lograr un equilibrio en las relaciones urbanas de la comuna de San Antonio, particularmente entre el puerto y la ciudad, y fomentar un desarrollo territorial armónico de los distintos actores y actividades comunales.
El Informe Ambiental presentado , en el marco de la EAE, se desarrollaron dos alternativas consideradas en relación a las Lagunas de Llolleo desarrolladas en la sección 7 del mencionado Informe Ambiental, a saber: “Objetivo Ambiental 1 “Resguardar las áreas naturales existentes en el sector Sur, mediante la asignación de usos de suelo más restrictivos en la nueva zona ZE6 que reemplaza la ZE4, permitiendo únicamente el desarrollo de actividad recreacionales, de área verde y de investigación científica”.
Por su parte, se propone la alternativa N°2 con el objetivo de “Fomentar la generación de espacios públicos de recreación, circulación de la población y aumentar áreas de esparcimiento en el borde costero, recuperando estas áreas para uso de la comunidad mediante la limitación de las actividades permitidas en la Zona de Desarrollo turístico (ZDT), Zona de Desarrollo Turístico y Transporte (ZDTT) y área verde Portuaria a usos afines a este.” La que consta en la siguiente zonificación.
Finalmente, la alternativa seleccionada en el marco de la modificación del PRC de San Antonio, fue la N°2. En ese sentido cabe hacer presente una serie de elementos de interés ambiental en el marco de
la EAE, siendo uno de los más relevantes que ninguna de las alternativas planteadas propuso la no afectación de las Lagunas de Llolleo. Es más, a lo largo de la EAE, se constata una artificiosa valoración sobre estado de “degradación” y “deterioro” de las Lagunas de Llolleo, fundado, supuestamente en el Informe “Evaluación Ecológica Lagunas de Llolleo, Habilitación sector Sur Plataforma Logística Internacional Puerto San Antonio V Región, septiembre 2013”, siendo derechamente errado o tendencioso concluir que a partir de dicho informe, exista una condición de degradación o deterioro ambiental de las mismas.
Efectivamente, en términos ambientales, es relevante tener presente el umbral de referencia con el que se realizan las respectivas valoraciones ambientales, en este caso, las Lagunas de Llolleo fueron comparadas con el Estuario del Rio Maipo y en ese contexto se plantea un valor ecológico menor de las Lagunas de Llolleo. Según se establece en el Informe de Evaluación Ecológica, las Lagunas de Llolleo presentan una condición de mayor nivel de eutrofización, así menor riqueza de especies en todos los componentes bióticos acuáticos y menor riqueza de especies migratorias; lo anterior sólo permite concluir lo evidente y obvio, que las Lagunas de Llolleo tienen un menor valor ecológico que el Estuario del Río Maipo, pero ello bajo ninguna óptica permite arribar a la conclusión de degradación y deterioro a la que permanentemente se hace referencia en el marco de la EAE y que es utilizado como argumento para justificar su intervención.
A mayor abundamiento, en la Memoria Explicativa de Modificación al PRC de septiembre de 2013, en el numeral 3.3.5 sobre Hidrología, se da cuenta que Las Lagunas de Llolleo, presentan entre sus restricciones y condicionantes los siguientes elementos:
●	“Presencia de descarga de un colector de aguas lluvias y el emisario del Puerto San Antonio en la
Laguna Norte.
●	Alrededor de las tres lagunas se puede observar basura doméstica.
●	Área altamente intervenida por las actividades propias del Puerto de San Antonio, como el tránsito de camiones de carga y acopio de contenedores.”
Entonces, se reconoce que dentro de las causas de “degradación” de las Lagunas de Llolleo son las actividades propias que realiza el puerto y que afectan dicho ecosistema, resultando paradójico que el mismo Puerto y la Municipalidad, quienes son los responsables por su condición, releven permanentemente en la EAE una condición de degradación que justifica su intervención.
Por otro lado, el informe de Evaluación Ecológica de las Lagunas de Llolleo releva una serie de antecedentes ambientales que justamente permiten concluir la importancia de las Lagunas de Llolleo, dado que alberga una serie de especies amenazadas siendo estas el Cisne coscoroba (En Peligro), el Sapo de rulo, la Culebra de cola larga, la Culebra de cola corta, el Cisne de cuello negro, el Guanay, la Becacina, el Coipo y el pez Basilichthys australis (Vulnerable).
Asimismo, da cuenta de riqueza de especies comparable con el Estuario del Rio Maipo de flora y fauna terrestre (incluyendo avifauna), así como número de especies comparable de fauna en categorías de conservación y de aves que utilizan exclusivamente las Lagunas de Llolleo como ambiente de reproducción.
Por su parte, en línea sobre la importancia de las Lagunas de Llolleo como ambiente de importancia ambiental, los Servicios realizaron comentarios y solicitudes referidas a la importancia de conservar las lagunas, especialmente, por ejemplo el Servicio Agrícola y Ganadero (SAG), en reunión de EAE realizada el jueves 08 de agosto de 2013, manifiesta una serie de observaciones a la propuesta de modificación del PRC, entre las que identifica el valor ambiental de las lagunas como hábitat de especies tales como coipos y aves, como asimismo de nidificación de ellas (Perrito - Himantopus
melanurus), además de relevar que la afectación de las lagunas va en directo desmedro de la avifauna de la zona producto del déficit hídrico de los últimos años en el sector y en general, dado que cada vez se reducen los hábitat o lugares de agua dulce de la región. Asimismo, dicho Servicio deja explícito que el Puerto debiera asumir el compromiso de un adecuado manejo de avifauna en los “proyectos que se van a desarrollar”, además de señalar que “en caso de eliminar las lagunas se perderá esta zona de importancia ambiental, pero que dependerá del estudio específico de valor ambiental ecológico que se está desarrollando y que debiera compensarse en otra parte (propuesta ZE6). Sin embargo, en caso de que esto no sea posible, indica, debiera ser considerado otras alternativas entre las cuales podría estar la no intervención de las lagunas”. Otro ejemplo, del reconocimiento del valor ambiental de las lagunas lo expresa la CONAF, que consta en acta de reunión EAE realizada con fecha 06 de agosto de 2013, al indicar que si bien considera que las lagunas disponen de un valor ecológico menor en relación a los humedales vecinos , consideran que las mismas son el hábitat de un alto número de especies de aves “las que representan el componente más rico y abundante en todos los sistemas evaluados”; así entonces CONAF propone analizar la viabilidad de replicar artificialmente las Lagunas de Llolleo lo que es considerado de alta complejidad y, en esa línea considera la posibilidad de “salvar y recuperar esos cuerpos de agua e incorporarlos al proyecto de modificación del PRCSA”.
De acuerdo con lo señalado anteriormente, se desprende claramente que las Lagunas de Llolleo disponen de un valor ambiental relevante, que exige, en el caso que se proponga su alteración, la consideración de todas las opciones ambientales más convenientes, partiendo por la opción de no intervención.
Ahora bien, en el marco de la EAE, se deben ponderar debidamente todas las observaciones que se realicen en dicho proceso, lo que es relevado explícitamente en el Ord. N°130420 de 01 de febrero de 2013 de la SEREMI de Medio Ambiente de la Región de Valparaíso, el que da respuesta al inicio del proceso de EAE de la modificación del PRC, indicando en su punto b), en relación con los órganos de la administración del Estado convocados para el proceso de EAE que “se deberá dar cuenta de la forma en que sus opiniones ambientales fueron consideradas en el plan.”.
Así entonces, de la revisión del informe ambiental, no consta la ponderación de las observaciones planteadas por los órganos de la administración, lo que es afirmado incluso por la propia Subsecretaría de Medio Ambiente en su Ord. N°134237 de 08 de noviembre de 2013, en el que consta en su punto 2, referente a los órganos de la administración convocados y participantes que “Sólo se presenta en el Anexo 4 las observaciones realizadas por la Seremi MINVU, la Gobernación Marítima de San Antonio, la Gobernación Provincial de San Antonio, el SERNAPESCA, el SERNATUR, la Seremi de Salud, la Seremi de OOPP, el SAG y la CONAF, las cuales en su mayoría hacían referencia a las consideraciones ambientales de la modificación del plan, y sólo algunas respecto de los ámbitos de acción del plan regulador. Para este punto, tampoco se presenta un detalle adecuado de cómo estas observaciones fueron o no consideradas para el diseño del plan. Por lo anterior, se debería incorporar, en el cuerpo del informe ambiental, un resumen de las observaciones y/o comentarios de cada servicio público y una explicación de cómo fueron consideradas en la elaboración de la modificación del plan”.
No obstante la observación anterior, la Subsecretaría de Medio Ambiente concluye que el informe ambiental “cumple con los contenidos mínimos”, no existiendo en el expediente público de EAE, antecedente alguno que se haga cargo de las observaciones planteadas por los órganos de la administración del Estado, en especial los que relevan la importancia ambiental de las Lagunas de Llolleo y que consideran evaluar la alternativa de no afectación de ellas.
De acuerdo a lo anterior, es posible afirmar, que en la EAE, la evaluación ambiental de la pérdida de las lagunas de Llolleo, en el marco de la Modificación del Plan Regulador Comunal de San Antonio, fue manifiestamente deficiente.
Ahora bien y, sin perjuicio de lo anterior, la Modificación del Plan Regulador es una realidad y el mismo considera la pérdida de la Lagunas, ello no significa que automáticamente un proyecto futuro que requiera instalarse en dicha área debe partir de la base de la eliminación de las mismas. Justamente dicha discusión es la que debe darse en el marco del SEIA, en virtud del cual se evalúa ambientalmente un proyecto determinado en un área determinada, bajo los criterios y principios que lo inspira.
Así entonces, en el caso de análisis, el EIA, como se indicó aplica justamente aquello que no debe suceder, esto es, replica una decisión de planificación territorial al proyecto en particular, aún cuando la decisión en el marco del Plan comunal, tal como se detalló, fue manifiestamente insuficiente en la evaluación ambiental de la pérdida de las lagunas de Llolleo, así también incurre en manifiesta ilegalidad al vulnerar el principio de jerarquía de las medidas.
Efectivamente, se ha señalado que las disposiciones contenidas en el artículo 62º y 100º, ambos del RSEIA y a la Guía de Compensación de Biodiversidad del SEA, establecen el marco de idoneidad de las medidas de compensación, existiendo coincidencia en entender que ante impactos significativos, de aquellos contemplados en el artículo 11º de Ley Nº19.300, se deben proponer las medidas de mitigación, reparación y compensación apropiadas, existiendo en ello una prelación o jerarquía ambiental, siendo la última opción las medidas de compensación, dado que ellas suponen la pérdida total de un componente ambiental. El sentido de estas disposiciones no es otro que la aplicación del principio preventivo que inspira el SEIA y toda la regulación ambiental chilena.
Siendo irrefutable lo anterior, cabe señalar que el EIA presentado, no realiza ningún análisis de alternativas para demostrar que la eliminación de las lagunas es la única opción ambiental posible y factible, por el contrario, omite realizar dicho ejercicio.
Si bien, no existe una obligación normativa de evaluar alternativas de emplazamientos de las obras e instalaciones de un proyecto, no es menos cierto que al existir la obligación de jerarquía de medidas, dicha obligación- evaluar alternativas en lo que se refiere a medidas- pasa a ser evidente, dado que no habría otra manera de fundar que la propuesta de eliminación de un componente ambiental, de manera total, es la única opción para efecto del desarrollo del proyecto.
Así entonces, la propuesta del EIA, incurre en manifiesta vulneración a las normas legales y reglamentarias indicadas, debiendo, para subsanar lo anterior, proponer alternativas en que el rescate total o parcial de las Lagunas de Llolleo sea considerado en el diseño del proyecto, más aun teniendo presente que las Lagunas de Llolleo, tienen un valor ambiental que debe ser relevado y considerado para efectos de su conservación y puesta en valor, antes que su destrucción. Todo lo anterior, sin considerar que las Lagunas de Llolleo también son consideradas un humedal dentro del área urbana, por la cual el EIA debiera haber ingresado bajo tipología letra "s" y sin considerar los principios sobre dichos humedales que emanan de la Ley de Humedales Urbanos y su reglamento.
En relación con el argumento N°3, asociado a la conectividad de la ubicación, para este caso resulta irrelevante, pues no se cuestiona la ubicación general del proyecto, sino la ubicación de ciertas obras específicas, en que, existiendo otras alternativas técnicamente factibles, el EIA ha omitido, por lo que la consideración de no intervención de las Lagunas de Llolleo no afectará la conectividad general del proyecto.
Dado lo anterior, se considera que el EIA no cumple con el requisito de realizar una compensación apropiada, al no cumplir con el criterio de jerarquía de medidas.</t>
  </si>
  <si>
    <t>762.	Se ofrece crear como obra de compensación al encementado del Humedal Ojos de Mar una laguna en terrenos que no pertenecen a EPSA ¿bajo qué potestad de nuestro ordenamiento jurídico piensan disponer sobre terrenos ajenos?</t>
  </si>
  <si>
    <t>763.	Observación N°1 Código CMH-9 y CMH-12. Antecedentes.
El titular del proyecto indica como impacto significativo CMH-9 la “Alteración de los sistemas de vida y costumbres de grupos humanos por efecto del reasentamiento de habitantes asociados a construcción de línea férrea y camino a canteras”
Así mismo y más adelante, CMH-12 en el Capítulo 4 de Evaluación de Predicción y Evaluación de Impactos EL TITULAR declara:
“se puede indicar que si bien estas personas cohabitan en espacios contiguos no existe una dinámica entre la población que será reasentada y la que permanecerá en el sector, por ende, se debería esperar que el impacto del reasentamiento en los que se quedan probablemente sea poco significativo” (pág. 342).
Observación. En relación con el impacto CMH-9:
El reasentamiento de comunidades humanas corresponde a una alteración de carácter permanente. Comenzando por la etapa de Desplazamiento (descrito por el titular) que podría producir cambios significativos en la comunidad involucrada, trayendo consigo y en términos sociológicos; un proceso de desestructuración de los patrones de interacción social insertos en un territorio determinado. En este sentido, el desplazamiento forzado de grupos humanos siempre crea una crisis social y algunas veces una crisis política” (SEIA, 2014).
Por otro lado, en la etapa de Reubicación la comunidad se podría ver ampliamente afectada generando en esta un estrés multidimensional (territorial, ambiental, psicológica, cultural, organizativa, entre otras) (Serje, 2011. Scudder, 1986). Esto tomando en consideración que en la etapa de reubicación “muchas personas permanecen dislocadas, ajenas o renuentes a insertarse en este nuevo tejido social, razón por la cual se hace necesario planificar el proceso y mitigar sus consecuencias negativas. Este proceso de reconstrucción es denominado por otros autores y autoras como el proceso de rehabilitación” (SEIA, 2014). Respecto a lo anterior, el titular debiera abordar este impacto con mayor profundidad comprendiendo la complejidad del proceso debido a la diversidad propia de la realidad social de las comunidades, la cual está formada por una serie de dimensiones que se interrelacionan y retroalimentan unas de otras (Serje, 2011. Estada, 2016). Por ello, romper estas relaciones es considerada una profunda forma de desorganización social que pone en riesgo de empobrecimiento social, cultural y económico a los hogares afectados (Cernea, 1995).
el titular no presenta información que respalde su enunciado al indicar que no existe una dinámica entre la población que se mantendrá en el lugar y la que será reasentada.
En cuanto al impacto CMH-12, no da cuenta de las actividades de las comunidades presentes en el lugar y como estas se podrían ver afectadas por obras y/o acciones del proyecto.</t>
  </si>
  <si>
    <t>764.	En el medio humano, sobre el Plan de Reasentamiento de Avenida La Playa, las medidas no están incluyendo a la población de toda la calle, sólo a un par de las casas del lado sur. ¿Qué pasara con las demás casas que verán pasar un tren 16 veces al día pegadas a su propiedad? No encontré láminas que presentarán dicha situación.
Hay personas que tiene actividades en la calle, almacén y talleres que la empresa ni siquiera los ha contactado y tomado en cuenta.
El proyecto es tan básico, ridículo y destructivo que ofrece destruir la Avenida la playa, que es el acceso histórico a la playa de Llolleo. Su proyecto atraviesa las líneas de tren por dicha Avenida emblemática de Llolleo “transformándola en un Callejón sin salida”. Literalmente la cierra, con un paso de tren en su entrada después de un paso puente de acceso a Avenida O’Higgins.
Solicito al titular entregar proyección del caos vial que produciría dicha intersección: Avenida la Playa, Portales, puente Llollito y Avenida O’higgins. Proyección en videos y presentación clara igual como lo hicieron con sus muelles y barcos de inmenso metraje, para emparejar la información que se nos entrega como ciudadanía.
Se llenan de publicidad para “su modernidad en transforme de carga” y para los habitantes ofrecen cerrar sus accesos, avenidas, inundar Parque DYR, pavimentar humedal y playa Llolleo, llenarnos de polución, ruido, contaminación lumínica, invasión de camiones, en definitiva nos ofrecen la muerte a la vida y tranquilidad a la que estábamos acostumbrados en Llolleo.
Ya destruyeron el sector de Barrancas y con el consentimiento de un alcalde sin visión de futuro sino con prácticas arcaicas quieren seguir destruyendo LLolleo y sus poblaciones históricas, Tejas Verdes, San Pedro y todos sus alrededores, población Videla, Las Rocas, Villa Pacífico, Los Geranios, Cristo Rey, Rayonhil, etc, etc sin mencionar todos los centros, médicos y Educacionales del sector LLolleo.</t>
  </si>
  <si>
    <t>765.	En virtud de que establece el Art. 7 del Reglamento del SEA y en correlación con el Art. 11c de la ley 19.300 del MMA se producirá el reasentamiento de comunidades humanas que habitan en el área de influencia del proyecto y una alteración significativa de los sistemas de vida y costumbres de grupos humanos que compartimos e interactuamos permanentemente el territorio donde busca emplazarse dicho proyecto. Toda vez, que en el área de influencia se afecta directamente la caleta de pescadores artesanales denominada caleta Boca del Maipo, descendientes de la cultura Bato y de la cultura Llolleo, la cual es la única caleta del país con autorización para desarrollar la tradicional “pesca chinchorro” en la desembocadura del rio Maipo y costas de Playa de Llo-lleo, registrando aproximadamente 80.000 kilogramos de alimentos provenientes del mar, sanos y de calidad para el consumo de la población. También existe la pesca artesanal por derecho. Además, se afecta la playa de llo-lleo fuente de recursos para familias de pescadores artesanales de origen mapuche lavfkenche quienes realizan pesca de subsistencia consuetudinariamente.
Los daños declarados y las compensaciones no son apropiadas un estudio no compensan la actividad económica de la pesca chinchorro, como valor del patrimonio cultural de pueblos originarios, pescadores artesanales, local, nacional y de la humanidad, como tesoro vivo. Se propone desarrollar estudios, en Investigación Acción Participativa pero ni siquiera reconoce estudios socioculturales previos, por lo cual no se está declarando ni reconociendo el patrimonio cultural, arqueológico, paleontológico de playa de Llolleo y lagunas ojos de mar, y de los asentamientos en su alrededor y la presencia en ellas de culturas prehispánicas. Tampoco se tiene la posibilidad de que restituya todos los vestigios encontrados en la comuna de San Antonio para que los habitantes de la ciudad puedan conocer su historia de vida local. Y luego poder establecer medidas de compensación adecuadas a la población en general por ser parte del patrimonio cultural de la humanidad.</t>
  </si>
  <si>
    <t>766.	Deficiencias de la medida de compensación “Habilitación de área para uso de GHPPI en Nuevo Humedal Parque DYR” (MC-MH-5) En el contexto de la implementación de la medida MC-EAC-1 (Nuevo Humedal en Parque DYR), el titular incluye en el Capítulo 7, Título 6.5, la habilitación de un área de actividades indígenas en la cual lo grupos indígenas identificados en el área de influencia puedan desarrollar sus prácticas culturales y religiosas vinculadas con la naturaleza. Lo anterior, en miras a compensar el impacto asociado a la alteración a los sitios de significación natural de los grupos humanos indígenas producto de la pérdida de la Playa Llolleo y Lagunas de Llolleo. El mismo titular señala que para lograr una implementación exitosa de la medida será consensuada con los grupos indígenas del área de influencia. Sin embargo, por esa misma razón, ésta es una de las medidas de compensación respecto de las cuales existe menor información en el EIA, limitándose el titular a indicar que “se proponen alternativas, que serán revisadas en conjunto con la autoridad y los GHPPI del área de influencia del proyecto”. Asimismo, ningún anexo contiene información respecto de las propuestas esbozadas por el titular, lo cual hace imposible la evaluación de la medida propuesta, en razón de que ésta, a la fecha, no existe. El nivel de inespecificidad de la medida de compensación propuesta no cumple con el estándar mínimo exigido por nuestra legislación ambiental, o, en otras palabras, no cuenta con información suficiente para que el SEA evalúe la idoneidad de la medida o siquiera de las alternativas posibles. Por lo mismo, el titular debiera incorporar una propuesta detallada y efectivamente generada a través de un diálogo previo con las comunidades y organizaciones indígenas parte del área de influencia, optando por medidas de mitigación y reparación que permitan la subsistencia de los espacios naturales con significación cultural para los GHPPI, en razón de la dificultad de generar efectos equivalentes positivos respecto de los espacios de significación natural en donde se llevan a cabo prácticas ancestrales culturales y religiosas de los pueblos indígenas de la zona.</t>
  </si>
  <si>
    <t>767.	Dentro del plan de compensación existe una medida para compensar la Alteración de los sitios de significación natural de los grupos humanos indígenas producto de la construcción del proyecto a través la habilitación de área para uso de GHPPI en nuevo humedal Parque DYR (CMH-10) con el objetivo de : Compensar la pérdida de uso de la Playa de Llolleo y Lagunas de Llolleo (Ojos de Mar), que corresponden a sitios de significación natural para los grupos indígenas en el área de influencia del Proyecto, con la habilitación de un área para uso de los GHPPI en el Nuevo Humedal Parque DYR que contempla la construcción de la laguna que se localizará en el Parque DYR, se habilitará un área de Actividades indígenas en la cual los grupos indígenas identificados en el área de influencia puedan desarrollar sus prácticas culturales y religiosas vinculadas con la naturaleza.
Para Los Pueblos Originarios un Centro Ceremonial es un lugar de manifestación cultural, social, espiritual, de medicina y educacional. No existe un consentimiento por parte de las asociaciones indígenas en trasladar en Centro Ceremonial al Parque DYR. Pues el espacio Ceremonial es y ha sido un espacio de trabajo de reconstrucción de flora, con más de 60 árboles nativos en el lugar, es un lugar de seguridad alimentaría pues se ha trabajado en Huertos, con técnicas ancestrales como la MILPA. Terrazas, es un lugar VIVO que posee su Ngen, su dueño espiritual y en el cual las Asociaciones Indígenas de distintos Pueblos, Mapuche, Aymaras y de otras Pueblos han anclado su energía en el rezo y en la medicina. La medida es incompatible con nuestra cultura, no Compensa ni se consiente un cambio del lugar.</t>
  </si>
  <si>
    <t>768.	Deficiencias de la medida de compensación “Habilitación de área para uso de GHPPI en Nuevo Humedal Parque DYR” (MC-MH-5).
En el contexto de la implementación de la medida MC-EAC-1 (Nuevo Humedal en Parque DYR), el titular incluye en el Capítulo 7, Título 6.5, la habilitación de un área de actividades indígenas en la cual lo grupos indígenas identificados en el área de influencia puedan desarrollar sus prácticas culturales y religiosas vinculadas con la naturaleza. Lo anterior, en miras a compensar el impacto asociado a la alteración a los sitios de significación natural de los grupos humanos indígenas producto de la pérdida de la Playa Llolleo y Lagunas de Llolleo.
El mismo titular señala que para lograr una implementación exitosa de la medida será consensuada con los grupos indígenas del área de influencia. Sin embargo, por esa misma razón, ésta es una de las medidas de compensación respecto de las cuales existe menor información en el EIA, limitándose el titular a indicar que “se proponen alternativas, que serán revisadas en conjunto con la autoridad y los GHPPI del área de influencia del proyecto”.
Asimismo, ningún anexo contiene información respecto de las propuestas esbozadas por el titular, lo cual hace imposible la evaluación de la medida propuesta, en razón de que ésta, a la fecha, no existe. El nivel de inespecificidad de la medida de compensación propuesta no cumple con el estándar mínimo exigido por nuestra legislación ambiental, o, en otras palabras, no cuenta con información suficiente para que el SEA evalúe la idoneidad de la medida o siquiera de las alternativas posibles.
Por lo mismo, el titular debiera incorporar una propuesta detallada y efectivamente generada a través de un diálogo previo con las comunidades y organizaciones indígenas parte del área de influencia, optando por medidas de mitigación y reparación que permitan la subsistencia de los espacios naturales con significación cultural para los GHPPI, en razón de la dificultad de generar efectos equivalentes positivos respecto de los espacios de significación natural en donde se llevan a cabo prácticas ancestrales culturales y religiosas de los pueblos indígenas de la zona.</t>
  </si>
  <si>
    <t>769.	Con motivo a la alta polución que se producirá con la extracción de rocas para la construcción del puerto y a la mayor congestión vehicular por el aumento de camiones en el tránsito del único puente que une Santo Domingo con el norte, todo lo cual nos traerá una disminución en nuestra gran calidad de vida que tenemos en estos momentos, considero justo que Puerto Exterior San Antonio debe compensar a Santo Domingo con la pavimentación de calles especialmente en el caso ca nuevo y para tales efecto propongo quesean las de mayor tráfico, siendo éstas calle Las Violetas desde calle Griselda hasta su término, calle Los Pensamientos y calle El Vergel, inversión que no supera los $700.000.000.</t>
  </si>
  <si>
    <t>770.	En cuanto a la forma y oportunidad de implementación de la medida de compensación de emisiones atmosféricas, se solicita aclarar o explicitar a qué se refiere en el punto 5.6 del Anexo C7-7, con que, “la forma de implementación de la medida se definirá una vez obtenida la RCA favorable", dado que lo esperable en un estudio serio es que sean capaces de aportar datos fidedignos y consistentes desde el inicio para posibilitar la evaluación de admisibilidad de dicho proyecto. Todos los contenidos de la medida deben ser presentados en la evaluación del proyecto, es decir, con anterioridad de la calificación del proyecto, por lo que debe presentar los contenidos observados en la presente observación.</t>
  </si>
  <si>
    <t>771.	El titular debe evaluar los impactos en las emisiones atmosféricas y de ruido, que podría provocar con la construcción de Cuerpo de Agua Parque DYR, como medida compensatoria, en el sentido de definir sus dimensiones y las obras que se desarrollarán. Lo anterior toma mayor relevancia, dada la detección de superación de la norma para PM10 en la estación Llo lleo y la mayor cercanía a la población respecto de los nuevos terminales portuarios y la instalación de faena.</t>
  </si>
  <si>
    <t>772.	En cuanto a la medida de compensación consistente en eliminar el que contribuye con emisiones de MP10, se debe explicitar en qué consiste esta eliminación propuesta. En el caso de que la eliminación consistiera en que el estacionamiento deje de operar, cuál será el destino de aparcamiento de los vehículos que actualmente usan este estacionamiento.</t>
  </si>
  <si>
    <t>773.	En cuanto a la estimación de emisiones, en los caminos sin pavimentar que se han considerado pavimentar como medida de compensación, se solicita especificar con mayor detalle estas estimaciones, como, presentar estadísticas de los tipos y flujos vehiculares reales en las diferentes calles consideradas, explicitar la metodología empleada para establecer los niveles de actividad, y explicitar o argumentar la velocidad promedio de circulación.</t>
  </si>
  <si>
    <t>774.	En el área de Juan Aspee, los modelos indican que el proyecto aportara aproximadamente un 60% por sobre el rango normativo en mala calidad del aire, por lo que como pobladores exigimos que se demuestre que la medida de compensación propuesta, será capaz de mitigar el aporte del Puerto en Juan Aspee.</t>
  </si>
  <si>
    <t>775.	Considerando que el proyecto contempla una medida de compensación a la pérdida de biodiversidad que consistirá en la creación de una nueva laguna en el Parque DYR, lo cual conlleva excavaciones de la nueva laguna, cuyo material excedente será acopiado y compactado en la zona donde se ubicará la Instalación de Faena Principal, al respecto, estas actividades generarán emisiones de material particulado. Por lo anterior, se debe considerar esta medida de compensación como una fuente de emisión de material particulado asociado al proyecto, por lo tanto, se debe estimar las emisiones que se generarán de material particulado y modelar cuál será el impacto de estas emisiones en la calidad del aire del área de influencia del proyecto. Además, se debe aclarar el momento exacto cuando se realizarán las actividades asociadas a la construcción de la nueva laguna y relacionar con la temporalidad de las fases del proyecto como, fase 0, 1A, 2B, 2A y 2B, con el objeto de evaluar simultaneidad de actividades y la sumatorias de emisiones de material particulado, y el impacto en la calidad del aire.</t>
  </si>
  <si>
    <t>776.	Se solicita ampliar la información de la medida de compensación por emisiones de PM10, mediante la pavimentación de calles, cuantificando las emisiones a compensar, de tal manera de evaluar la efectividad de estas. Se informa que el titular no demuestra eliminar el riesgo para la salud de la población con la medida propuesta.</t>
  </si>
  <si>
    <t>777.	Sobre lo señalado en los Capítulo 4 y 5 del EIA relativo a la evaluación del impacto ambiental y los efectos del art. 11 de la Ley 19.300:
El proponente señala que “debido a que las emisiones de MP10 de la etapa de construcción serán compensadas en un 115% (se restarán 275,1 ton/año de MP10 del ambiente), entonces las emisiones aportadas por el proyecto en su etapa de operación (incluyendo crecimiento operacional), tanto en MP10 como en MP2.5 serán negativas. Eso significa que el proyecto generará un impacto positivo en MP10 y MP2,5”.
Al respecto, cabe aclarar que el titular estaría interpretando erradamente el alcance que puede tener esta medida, ya que si bien la compensación de emisiones es un mecanismo a través del cual se aborda el impacto ambiental significativo identificado (en este caso sobre la matriz aire), incorporando un efecto positivo alternativo y equivalente al efecto adverso identificado (según se define en el art. 100 DS 40/2012), ello no permite en ningún caso concluir que dicha compensación podría generar un impacto positivo, sino que solo responde a la necesidad de hacerse cargo preventivamente de los efectos que pueden derivarse en la salud de las personas por el impacto ambiental identificado para este proyecto.
Dado ello, el proponente deberá incluir en la predicción y evaluación de impacto y en la descripción de los efectos, características o circunstancias del art. 11, el incremento de los niveles de material particulado respirable identificados para la fase de operación, en el área de influencia del proyecto.
En este sentido, resulta necesario relevar que según la información presentada en el Anexo C4-3, se ha estimado que el aporte de este proyecto a las emisiones de material particulado respirable MP10, en el receptor discreto Estación Escuela Llolleo alcanzará 2 μg/m3 (escenario de Crecimiento Operacional) y 1 μg/m3 (escenario Operación 6 millones de TEU), lo que corresponde a un aporte de un 4% y 2% del valor de la norma anual para PM10, respectivamente (TABLA-34 y TABLA-37).
Atendido lo anterior, teniendo presente que la información de línea de base indica que en este receptor discreto se registra una superación de las concentraciones establecidas en la norma de calidad del aire (como concentración anual), que existe consenso que bajos incrementos en la
concentración de material particulado tienen efectos sobre la salud de las personas, y que la fase de operación de este proyecto es de duración indefinida, es opinión que los antecedentes presentados permiten fundamentar que los aportes de material particulado respirable estimados para la fase de operación de este proyecto, introducirían un cambio significativo en la calidad del aire en esta localidad, aumentando el riesgo preexistente en la zona, verificándose lo establecido en el art. 5 letra a del DS 40/2012 del MMA, debiendo por tanto, acreditarse los antecedentes técnicos que permitan validar que el proponente se hará cargo adecuadamente del impacto ambiental identificado.</t>
  </si>
  <si>
    <t>778.	No se evaluó de impacto o la significancia de las emisiones atmosféricas, ni de ruido que podría generar la creación de la laguna en el parque DYR, que como medida de compensación propuesta, es parte del proyecto, y puede generar un impacto significativo, más aun considerando su cercanía con el sector de Llo-lleo, donde se implementó la estación de monitoreo que detectó superación de la norma de PM10.</t>
  </si>
  <si>
    <t>779.	En el Anexo C7-5 MC-MH-3 – Medida habilitación para usos recreacionales del paseo molo y de ribera oeste estero el sauce, página 1, subtítulo PASEO MOLO, último párrafo señala lo siguiente: “que el Paseo Molo estará al interior de las instalaciones portuarias”. El Código Internacional para la Protección de Buques e Instalaciones Portuarias, más conocido como Código ISPS (International Ships and Ports Security) es un Código enfocado a proteger las instalaciones portuarias y buques contra posibles atentados terroristas y no para robos y hurtos. La aprobación y certificación de este Código la entrega la Organización Marítima Internacional (OMI). En el mes de junio de 2004 EPSA fue auditado y recibió la certificación. El actual gerente de asuntos públicos de EPSA señor Carlos Mondaca, con fecha 12 de diciembre de 2019, en una entrevista en portal portuario cuestionó el alcance y aplicación de esta enmienda por cuanto él cree que es pertinente los ciudadanos tengan acceso a las instalaciones portuarias sin la autorización del Código. Pregunta: ¿EPSA cuenta con la autorización de la Organización Marítima Internacional para que el Paseo Molo esté instalado al interior del Puerto Exterior?</t>
  </si>
  <si>
    <t>780.	Si en todos estos años no han sido capaces de elaborar un simple acceso peatonal para facilitar a la comunidad local y turistas el acceso tanto a la playa de Llolleo como a las lagunas, ¿Cómo pretenden que confiemos que van a ser capaces de elaborar todo un parque como compensación por la destrucción que traerán?</t>
  </si>
  <si>
    <t>781.	Con respecto a las mitigaciones, reparaciones y al proyecto en general:
En el EIA no se menciona la playa de Llolleo -que tiene 2.8 km. de extensión-, lo que me llamó mucho la atención, ya que es un lugar de suma importancia para nuestra calidad de vida y buen vivir, además de ser un lugar ancestral de ceremonia de la comunidad Mapuche Lafkenche de nuestra comuna. Por el contrario se menciona ''El balneario y la playa de San Antonio'', ¿Podrían indicarme, georeferenciar y mostrar fotos de este balneario de San Antonio?
La ciudad ya perdió la playa de Barrancas y antes la playa Montemar por dar espacio al crecimiento portuario, pero basta ya de encerrar a toda una comuna por la incapacidad de proyectar un futuro sostenible y respetuoso con los habitantes de esta ciudad.
Con el molo y rompeolas que quieren construir se va a perder totalmente la playa de LloLleo y no se considera ninguna medida de compensación para tan tremenda perdida, esto me parece, por lo bajo, irresponsable por parte de quienes crearon el proyecto.
 Soy deportista y la pérdida de la playa me afecta directamente, me voy a quedar sin lugar para seguir entrenando porque la playa es parte de mi circuito de trote y entrenamiento ¿Cómo van a compensar tal perdida para nuestra comuna?</t>
  </si>
  <si>
    <t>782.	OBSERVACIÓN 2 CMH-4. Antecedentes
Dentro del plan de compensación existe una medida para compensar la Afectación de sitios de significación cultural de la comunidad en el borde costero de Llolleo a través de la habilitación para usos recreacionales el Paseo Molo y desembocadura del Estero El Sauce (CMH-4) con el objetivo de Compensar la pérdida de uso de la Playa de Llolleo y Lagunas de Llolleo, para promover la calidad de vida de los grupos humanos afectados en la comuna de San Antonio
Observación
La playa de LLolleo de acuerdo a la ley es un bien nacional de uso público, esto quiere decir que no puede tratarse como si fuera propiedad privada ya que pertenece a todos los habitantes de la nación (artículo 589 del Código Civil), las playas son bienes escasos complejos e irreproducibles, elemento natural de gran riqueza biológica, es un espacio de equilibrio ecológico y ambiental, frágil en sí mismo. La playa de Llolleo tiene usos recreacionales y es además para la Comunidad de Pueblos Originarios un lugar sagrado, y desde su cosmovisión, irreemplazable, acá se realizan ceremonias rituales y curativas.
Los humedales según la Convención de Ramsar son tan diversos como relevantes, y van desde el control de inundaciones, recarga de napas subterráneas, estabilización de costas y protección contra marejadas, retención y explotación de sedimentos y nutrientes, hasta la mitigación del cambio climático, depuración de aguas, recreación y turismo, valor cultural, reservorio de diversidad biológica, entre otros (BSN, 2017) la eliminación de estos conlleva a la pérdida del valor paisajístico recreacional, ecosistémico, y del hábitat de flora y fauna nativa. (CAS_2/ceac_1) de acuerdo con lo expuesto es que se considera insuficiente la medida de compensación.
La habilitación para usos recreacionales del Paseo Molo y Desembocadura del Estero El Sauce como compensación por la pérdida de la Playa de Llolleo es insuficiente. Estos espacios y su uso, no compensan la real pérdida de la Playa de LLolleo. Se propone un paseo peatonal sobre el rompeolas del Proyecto, más otro paseo en el borde oeste del Estero El Sauce, con habilitación de senderos y ciclovías, no es equivalente ya que no cumplen el mismo objetivo ni en su uso ni de recreación.
No se tiene en cuenta el verdadero uso o disfrute de la playa por los usuarios No se considera la permanencia en la playa, ni el contacto directo o con la arena y el mar No se considera que la playa es un lugar de estadía prolongada, de entretención familiar, una necesidad recreativa de la población, no solamente de la comuna, sino también de otros sectores. La playa en sí misma es un importante polo de atracción turística cuya principal característica, es el contacto directo con la arena y el mar, durante todo el año, por lo tanto no es remplazable por paseos peatonales ni ciclovias.
“Por otra parte, es necesario mencionar que la habilitación para usos recreacionales del Paseo Molo, no es un compromiso nuevo, sino, una obligación ya existente poa parte de EPSA en el marco de la aprobación de la Modificación del Plan Regulador Comunal del Sector Portuario Sur de la Comuna de San Antonio, en donde se acordó que se habilitaría y se entregaría como costanera el Paseo Molo” (copiado casi textual)
Dentro de las actividades, se menciona la Inauguración del espacio con participación de la sociedad civil, sin embargo no se considera que la sociedad civil de la Comuna de San Antonio, en Consulta Ciudadana realizada el 15 de diciembre de 2019, donde más de 19.000 vecinos sobre un universo de
20.410 que votaron, es decir el 97,1 % manifestó su opción de conservar y resguardar las Lagunas de Llolleo, Estero El Sauce Parque DYR y Rivera Norte de la Desembocadura del Río Maipo.
La pesca del Chinchorro se realiza a través de una red rectangular de 260 m de largo y 5 m de alto que los pescadores tienden desde la costa y luego recogen manualmente para sus capturas, es una pesca ancestral que los Pescadores de la desembocadura del Rio Maipo desarrollan y que este Proyecto de Puerto Exterior pretende eliminar aun cuando la Subpesca en diciembre del 2005 la autorizo ya que estableció que estos pescadores artesanales son herederos del Complejo Cultural Llolleo, considero que la compensación que ofrece el titular de editar un libro y videos de esta actividad de arte de pesca no compensa todo el valor de arraigo, cultural e histórico que posee.</t>
  </si>
  <si>
    <t>783.	Este Proyecto de EPSA ocuparía toda la extensión de la playa de Llo-Lleo, dejando a la ciudad sin este borde costero, que era una de las pocas áreas de recreación con que cuenta la ciudad, quedando con esto cada día con menos espacios para la recreación y el esparcimiento y descanso que teníamos los de San Antonio, además nos enteramos por el Proyecto que ocuparía otros espacios que pertenece a la comunidad, de los cuales no se ha hablado de mitigaciones ni compensaciones para la ciudad.
Lo que EPSA ofrece es una franja para áreas verdes en el borde norte de la ciudad lo cual encontramos que son espacios insuficientes a todos los espacios que ocuparía EPSA.
Otro espacio que ocuparía EPSA en el sector sur del Parque DYR a modo de compensación, pero estos terrenos pertenecen a la ciudad, ya que ahí hay un parque y se remodelará un Parque del Pacífico contratado por el MINVU; este proyecto no se hace cargo de las externalidades negativas que provocará en la ciudad.
Con el tráfico que tenemos hoy estamos al borde del colapso, la ciudad sufre una seria congestión vial y una ocupación de aceras, veredas y espacios públicos.
Nosotros habitamos sectores adyacentes al acceso al puerto, hay varias villas alrededor, por ejemplo: Colinas del Mar, Villa Las Dunas, Villa Arauco, Villa Mar de Chile, Villa Estoril y Población Barros Luco, alrededor de 2000 familias, teniendo que soportar los ruidos que están sobre la norma, polución, vibración, gases, etc.
Con este panorama el Proyecto de Puerto Exterior nada dice al respecto quedando las preguntas sin respuestas; nos preguntamos cómo mitigará y compensará todas las externalidades negativas que implica este Proyecto.
También consideramos que el Proyecto no se hace cargo del impacto en el asentamiento humano, nada dice de los ruidos, vibraciones, costumbres humanas, tampoco se pronuncia de la infraestructura de la ciudad, el impacto que causará en el área de influencia.
Este proyecto según su estimación triplicará las cargas, tráficos y ocupación de espacios de la ciudad.
Nosotros pensamos: si el Puerto pretende expandirse con el gran crecimiento sea a la par con la ciudad, con el nuevo estudio donde las comunidades seamos incluidos en este estudio, donde vivamos en forma armónica y poder crecer con equilibrio, respetando el medio ambiente y los entornos naturales de nuestra ciudad.</t>
  </si>
  <si>
    <t>784.	Código: CMH-4. Antecedentes
Dentro del plan de compensación existe una medida para compensar la “Afectación de sitios de significación cultural de la comunidad en el borde costero de Llolleo” a través de la habilitación para usos recreacionales el Paseo Molo y desembocadura del Estero El Sauce con el objetivo de Compensar la pérdida de uso de la Playa de Llolleo y Lagunas de Llolleo, para promover la calidad de vida de los grupos humanos afectados en la comuna de San Antonio.
Observación
La playa de Llolleo de acuerdo con la ley es un bien nacional de uso público, esto quiere decir que no puede tratarse como si fuera propiedad privada ya que pertenece a todos los habitantes de la nación (artículo 589 del Código Civil), las playas son bienes escasos complejos e irreproducibles, elemento natural de gran riqueza biológica, es un espacio de equilibrio ecológico y ambiental, frágil en sí mismo. La playa de Llolleo tiene usos recreacionales y es además para la Comunidad de Pueblos Originarios un lugar sagrado, y desde su cosmovisión, irreemplazable, acá se realizan ceremonias rituales y curativas.
Los humedales según la Convención de Ramsar son tan diversos como relevantes, y van desde el control de inundaciones, recarga de napas subterráneas, estabilización de costas y protección contra marejadas, retención y explotación de sedimentos y nutrientes, hasta la mitigación del cambio climático, depuración de aguas, recreación y turismo, valor cultural, reservorio de diversidad biológica, entre otros (BSN, 2017) la eliminación de estos conlleva a la pérdida del valor paisajístico recreacional, ecosistémico, y del hábitat de flora y fauna nativa. (CAS_2/ceac_1) de acuerdo con lo expuesto es que se considera insuficiente la medida de compensación
Por otra parte, la habilitación para usos recreacionales del Paseo Molo y Desembocadura del Estero El Sauce como compensación por la pérdida de la Playa de Llolleo es insuficiente.
Estos espacios y su uso no compensan la real pérdida de la Playa de Llolleo. Se propone un paseo peatonal sobre el rompeolas del Proyecto, más otro paseo en el borde oeste del Estero El Sauce, con habilitación de senderos y ciclovías, No es equivalente ya que no cumplen el mismo objetivo ni en su uso ni de recreación.
No se tiene en cuenta el verdadero uso o disfrute de la playa por los usuarios, no se considera la permanencia en la playa, ni el contacto directo o con la arena y el mar, no se considera que la playa es un lugar de estadía prolongada, de entretención familiar, una necesidad recreativa de la población, no solamente de la comuna, sino también de otros sectores. La playa en sí misma es un importante polo de atracción turística cuya principal característica, es el contacto directo con la arena y el mar, durante todo el año, por lo tanto, no es reemplazable por paseos peatonales ni ciclovías.
Dentro de las actividades, se menciona la Inauguración del espacio con participación de la sociedad civil, sin embargo, no se considera que la sociedad civil de la Comuna de San Antonio, en Consulta Ciudadana realizada el 15 de diciembre de 2019, donde más de 19.000 vecinos sobre un universo de
20.410 que votaron, es decir el 97,1 % manifestó su opción de conservar y resguardar las Lagunas de Llolleo, Estero El Sauce, Parque DYR y Rivera Norte de la Desembocadura del Río Maipo.</t>
  </si>
  <si>
    <t>785.	Falta de información sobre impactos respecto del uso recreacional y turístico de la playa de Llolleo, y deficiencias de la medida de compensación “Habilitación para usos recreacionales del Paseo Molo y ribera oeste del estero El Sauce” (MC-MH-3)
En la línea de base desarrollada en el Capítulo 3.27 del EIA sobre “uso del territorio”, se identifica que la presencia de “otros usos” (en adición al residencial, productivo, equipamiento, e infraestructura) está asociada a sitios naturales o a la presencia de cuerpos de agua. Así, se señala que dentro de los principales elementos en el área portuaria se identifican (i) las Lagunas de Llolleo, (ii) el “cuerpo marino”, (iii) sitios naturales asociados al Parque del Pacífico, y (iv) el área de la desembocadura del río Maipo.
Sin embargo, la descripción de estos elementos omite el uso actual y real de la playa de Llolleo, la cual si bien es reconocida en el EIA como uno de los sitios valorados por los habitantes del sector, según el titular sería considerada como una de las mejores playas que tenía la comuna “en el pasado”, y que hoy presentaría un uso “esporádico” (Capítulo 3.27) sin detallar ningún estudio o información oficial que permita argumentar dicha situación.
Frente a ello, el estudio no incorpora información suficiente que permita descartar la existencia de alteraciones significativas respecto de los sistemas de vida y las costumbres de los grupos humanos que habitan San Antonio y que han hecho uso permanente de dicha playa para fines recreacionales, sobre todo considerando que el hecho de que actualmente existan contenedores, bodegas e incluso aparcaderos de vehículos de carga en el borde costero, no ha impedido el uso recreacional y paisajístico de la población de la comuna, muy por el contrario de lo indicado por el titular en el Estudio. Asimismo, tampoco se acompaña información que permita descartar las alteraciones significativas del valor paisajístico o turístico que tiene la playa, el cual se verá completamente alterado por la construcción y operación del mega-puerto. Al respecto, servicios se pronunciaron también respecto de la falta de medidas de mitigación, compensación y/o reparación frente de la pérdida que significa la playa de Llolleo en términos de fragmentación de hábitat, en su rol como lugar de alimentación de las aves presentes en las lagunas.
Teniendo en consideración lo anterior, cabe destacar que la construcción de rompeolas durante la fase 0 de construcción del PE modificará la morfología de toda la playa, impidiendo toda continuidad de actividades recreacionales, impacto que además ha sido evaluado como irreversible, sinérgico y de alta relevancia ambiental sólo en cuanto a la afectación de sitios en su dimensión de “significación cultural” (refiriéndose al uso recreacional), omitiendo todo análisis respecto a a su valor paisajístico y turístico para la comunidad local. Ante dicho impacto, el EIA propone como medida de compensación la “habilitación para usos recreacionales del Paseo Molo y ribera oeste del estero El Sauce” (MC-MH-3), así como acciones de restauración del borde oeste del estero para habilitarlo y calificarlo para el uso recreacional público con la habilitación de senderos y ciclovías. Sin embargo, el anexo C7-5 que contiene los detalles de la implementación de dicha medida de compensación no señala información suficiente como para acreditar la equivalencia de la medida respecto del impacto que significa la pérdida de la playa de Llolleo, considerando su valor recreacional, paisajístico y turístico, lo cual impide su correcta evaluación tanto por el SEA como también por la comunidad para efectos de su eventual participación ciudadana en el procedimiento de evaluación ambiental del proyecto.
En ese sentido, se solicita al titular incorporar en el capítulo 4 un análisis integral respecto de la pérdida de playa o borde costero producto de la ejecución del proyecto Puerto Externo San Antonio, considerando los impactos ecosistémicos respecto de la fragmentación de los ecosistemas de la zona, los impactos culturales en el medio humano de los habitantes de Llolleo, los impactos culturales respecto del medio humano de pueblos indígenas de Llolleo, así como los impactos respecto de su valor paisajístico y turístico en la comuna, incorporando las medidas de mitigación, compensación y/o reparación que correspondan, incluyendo información que permita acreditar la equivalencia y adecuación de las medidas respecto de dichos impactos, e incorporando información completa y suficiente como para acreditar la significancia o no del daño en cada caso.</t>
  </si>
  <si>
    <t>786.	Este proyecto contempla la creación de un paseo peatonal sobre el rompeolas de 1,5 km. de extensión, según el profesor Manuel Contreras Lopez de la Universidad de Playa Ancha, hablando del Cambio climático y Riesgos Naturales en la Zona Costera Provincia de San Antonio nos informa que con el aumento de la temperatura a nivel mundial aumenta el nivel del mar, al 2050 en San Antonio aumentara 20 cm y crecerán las marejadas, por lo que a futuro no podremos usar este mirador Paseo del Molo además que contara con horarios predefinidos por lo que a futuro no podremos contemplar el mar como lo hacemos hoy ....</t>
  </si>
  <si>
    <t>787.	Dentro de las acciones de mitigación propuestas por el titular para compensar la destrucción que conllevará destruir el humedal Ojos de Mar se plantea extender el paseo Bellamar hacia la costa norte, lo cual curiosamente contribuirá a hermosear aún más el área del “Hotel” de la empresa portuaria; independientemente de que este acto resulta altamente sospechoso, en su proyecto no consideran el impacto en la fauna que habita en ese sector que planean modificar, entre ellos la especie vulnerable Chungungo (Lontra felina) habitante de los requeríos del sector y gran variedad de avifauna que instala colonias y nidifica en el mismo lugar; todos los cuales se verán afectados por el proceso de implementación de este “Nuevo Paseo” por la contaminación acústica, lumínica, y desechos de construcción y además una vez implementado el aumento de afluencia humana los desplazará también de sus territorios habituales.</t>
  </si>
  <si>
    <t>788.	En Observación anterior se habla de un Código de seguridad internacional de protección de puertos, en él se refería a que los puertos por ser estratégicos tienen medidas de seguridad internacionales. En el presente estudio se ofrece como mitigación al gran daño ecosistémico para nosotros, el planeta y las futuras generaciones, un “paseo SUR” los que venimos observando el actuar de EPSA sabemos que eso fue ingresado a última hora para demostrar que algún beneficio tendría la comunidad, pero cómo está en terreno portuario, no es tan así.
¿Se imaginan ustedes que cada familia tendría que pasar por un proceso de vigilancia portuaria para ir a mirar el mar?
¿Realmente a alguien le entra en la cabeza pavimentar kilómetros de playa para cambiarla por un enrocado y mirar las olas desde un muro de seguridad, con camiones, tarros y grúas en la espalda?
¿A eso le podemos llamar paseo de descanso, meditación, relajo y ocio? ¿Alguno de los grandes diseñadores de ese “paseo sur” va a ir a descansar a ese lugar, hacer ejercicio, trotar, ir en bicicleta, dejar correr libres a los niños?
Les pregunto:
a)	¿que pasara cuando algún guardia no esté en su lugar, este de mal humor, extravío las llaves, se cayó el sistema?
b)	Ahí nos enviaran un comunicado a la ciudad para no visitar el “paseo sur” que tan generosamente ofrecen bajo su vigilancia y dentro del PE. El mismo ex gerente Signorelli tiene la anécdota de no ser permitido su ingreso a Puerto Central en una ocasión.
c)	Quien garantiza que el día de mañana se diga: ¿ya no será posible entrar por seguridad? Aunque entrar a ese túnel proyectado como paseo sea solo si se tiene depresión y para ir a lanzarse al mar, porque de paseo familiar no tiene nada. En fin que lamentable lo poco visionarios, egoístas y ambiciosos que pueden ser para proyectarse sobre la historia, paisaje, habitantes, poblaciones y ecosistemas de este maravilloso lugar que forma la desembocadura del Río Maipo, sus lagunas y Playa de LLolleo. Ahí quedaremos los habitantes sin mar, sin, playa, sin dunas, sin aves, sin fauna, sin olas, viento, sin aire fresco.
d)	O este ofrecimiento de “paseo Sur” como Mitigación es un mero trámite y saltar rápidamente la evaluación ambiental ofreciendo las estupideces que están ofreciendo, ¿por si pasa? ¿y que este ofrecimiento no sea más que un maquillaje al PE, para verse amigables con los vecinos?
e)	¿Qué organismo nacional vela porque lo que acá se ofrece se cumpla?
-¿Nos entregaran a cada habitante un carnet portuario, carnet rojo creo lo llaman?
-¿tendrá ese carnet que ir bajo un curso o instructivo de seguridad?
-¿nos dará una charla el Prevencionista de Riesgos cada vez que se quiera cruzar el límite portuario?
-¿cuántos prevencionistas de Riesgos estarán a cargo del “Paseo Molo Sur”? Por los suicidios, digo y
en la entrada.</t>
  </si>
  <si>
    <t>789.	Pérdida de la Playa de Llolleo: la playa de Llolleo es el lugar desde el que· se ejecuta nuestra pesca artesanal lugar de residencia de recursos bentónicos y de nuestros usos y costumbres ancestrales, históricos y tradicionales. ¿cuál es la evaluación, valorizaciones y medidas de todo orden incluyendo las compensaciones, en favor de la pesca artesanal por esta pérdida?</t>
  </si>
  <si>
    <t xml:space="preserve">790.	Su proyecto contempla la destrucción de la laguna llolleo, humedal ojos de Mar y parque DYR, mi consulta es qué medidas tomarán para compensar la pérdida de este ya que la zona realiza una importante misión que es la absorción de CO2. Qué proyecto de compensación tienen contemplado además para asegurar las mismas condiciones ambientales para no afectar la flor y fauna nativa del lugar, junto con la avifauna migratoria que estaría perdiendo su área de descanso.
</t>
  </si>
  <si>
    <t>791.	El titular del proyecto, no presenta medidas de compensación respecto de la perdida de hábitat para organismos marinos por la pérdida de Playa llolleo. El Centro de Investigaciones Marinas de las Cruces, ECIM, ha planteado pcs oficio a esta Autoridad Marítima. como deseable, que el titular del proyecto pueda generar hábitat en la exterior del rompeolas, a través de un repoblamiento utilizando algas pardas, lo que generará una serie de beneficios ecosistémicos, ayudando a la estabilización del sistema sedimentario, protección la obra civil, entre otros, se solicita al titular incluir en el proyecto un proyecto de generación de habitas y beneficios ecosistema para la biodiversidad específicos para su fin.</t>
  </si>
  <si>
    <t>792.	Las Mitigaciones que oferta el titular, aparecen paneles de ruido, ninguna mención a áreas verdes de amortiguación entre su actividad portuaria en las zonas de población, de sus vecinos inmediatos que deberán soportar días y noche sus mega ruidos.
Pantallas acústicas entre departamentos, pregunto:
¿no sería más apropiado mitigar realmente ante este proyecto tan emblemático con soluciones reales y no esas paredes plásticas que solo desvían el ruido?
Mínimo que se ofrezca a los que nos veríamos obligados a permanecer en el patio trasero de un PE en una zona de sacrificio, como mitigación:
•	Ventanas de Termo Paneles
•	Paneles solares
•	Puertas de seguridad
•	Techos verdes
•	Reforestación urbana, ciudad verde.
•	Ciclovías, comunal y provincial.
Solo por darles una idea de lo que se supone deberían ser mitigaciones y no parches por ahí y por allá, que solo aumentan la desigualdad social de los que quedemos como vecinos de una mole de concreto y fierros llamada PE en cambio ofrecen “pavimentar calles” ¿qué es eso? ¿Las demás ciudades esperan que venga una empresa, destruya su medioambiente y ahí tenemos derecho a pavimentar calles? ¿Qué clase de mitigación es eso?</t>
  </si>
  <si>
    <t>793.	Ampliar los antecedentes respecto de las Medidas de Protección en el punto 7.1, para el suelo, indicado el sistema de madereo para cada área de corta y respecto de las especies de fauna silvestre, detallar en que rodales o área de corta efectivamente es posible encontrar dichas especies, indicando como mínimo las medidas específicas a implementar de modo que sean consistentes con las medidas para la fauna contenidas en el EIA.
Respecto de las medidas del Punto 7.3 Protección contra incendios forestales, ampliar los antecedentes respecto a las Herramientas y equipos de combate, indicando cantidad de cada tipo de herramientas disponibles en cada frente de trabajo y lugar de almacenamiento permanente o temporal. La información solicitada es extensible para las unidades vegetacionales a las cuales es aplicable el PAS 148, 149 y 151.</t>
  </si>
  <si>
    <t>794.	En el proyecto se contempla el aumento de carga a 6.000.000 aprox. de Teus anual, esto implica que el paso del tren por nuestro barrio donde vivo por más de 15 años ,sería de tres veces más de lo actual, lo que afectaría gravemente la calidad de vida de mi familia y mía, ya que se sienten los ruidos y vibraciones del tren, todos estos efectos no están contemplados en el informe presentado al SEA por lo que tampoco han realizado mitigaciones para los efectos adversos que tendremos los vecinos del Barrio Patrimonial San Pedro- Llolleo.</t>
  </si>
  <si>
    <t>795.	Las medidas de mitigación mencionadas en el estudio de impacto ambiental, todas voluntarias, ya que a pesar de lo que nosotros consideramos los impactos no son considerados significativos, no son suficientes, ni en cantidad ni calidad, para mitigar los efectos producidos por las obras del Puerto exterior asociadas a las canteras. Las barreras de reducción de ruidos pedimos sean reemplazadas por unas de mayor calidad y eficacia en comparación a las ofrecidas. También solicitamos que se ofrezcan medidas de compensación en caso de que las casas cercanas al lugar sean afectadas por las vibraciones asociadas a la explotación de la cantera. Solicitamos que en caso de algún accidente ocurrido en la ruta que impida la circulación de vehículos por el sector, sea solucionada por maquinaria asociada al puerto y en caso de una reanudación parcial de las vías se priorice la circulación de vehículos particulares livianos por la ruta. De igual forma pedimos que en estas situaciones se detenga la explotación de la cantera para evitar la circulación de las rutas al menos hasta que se solucione la situación.</t>
  </si>
  <si>
    <t xml:space="preserve">796.	El proyecto puerto exterior no considera cómo área de influencia sector cerro alegre, careciendo de información relevante y esencial ya qué colinda directamente con cerro alegre el área portuaria QC terminales y puerto panul, puerto panul se terminará su consecución prontamente pero QC Terminales no tiene fecha de término de concesión, se solicita al titular establecer mitigaciones y compensaciones por ser área de influencia y se solicita un proyecto específico para su fin.
</t>
  </si>
  <si>
    <t>797.	El proyecto no contempla ninguna medida de reparación, mitigación o compensación por la contaminación lumínica provocada, lo que además de afectar al ecosistema sobre todo de animales nocturnos, provoca una fuerte merma a la posibilidad de observación astronómica de los cielos nocturnos, que ya se ha registrado para algunos eventos astronómicos.</t>
  </si>
  <si>
    <t>798.	Respecto al Uso de Suelo Real 3.27.3, el informe no menciona los usos del espacio de la desembocadura, playa, dunas y lagunas de Llolleo como sitio para la Educación Ambiental. El uso de este espacio como aula abierta contribuye a la formación integral de futuros egresados de carreras técnicas afines a la actividad portuaria dominante en la ciudad, en el caso del establecimiento Instituto Comercial Marítimo Pacífico Sur.
En el lugar se han realizado las primeras investigaciones científicas escolares de la provincia publicadas en revistas indexadas a catálogos científicos. También se han presentado trabajos en congresos y ferias nacionales escolares e internacionales y justificado el ingreso a universidades de estudiantes por trayectoria científica mediante Cupo Explora UNESCO. San Antonio es un semillero de investigación científica escolar a nivel nacional, donde los establecimientos Cristo Rey, Fernández León, Instituto Comercial Marítimo Pacífico Sur, Instituto del Puerto, Colegio Fénix, entre otros; han realzado Educación Ambiental con enfoque científico utilizando el territorio que contempla cementar el proyecto Puerto Exterior
En la misma Área de Influencia también se han realizado actividades relacionadas a otras corrientes de la Educación Ambiental destacando la naturalista, resolutiva, conservacionista, humanista, crítica, feminista, etnográfica, práxica, de la eco-educación y de la sostenibilidad; impulsadas por la Municipalidad de San Antonio (DIMAO, museo y oficina de turismo), escuelas, personas naturales, agrupaciones ambientales (Ojos de Mar, Somos Cuenca) y la Fundación Cosmos
Por lo expuesto anteriormente, se considera que el Proyecto de Puerto Exterior de San Antonio vulnera el principio preventivo de la ley 19.300 consistente en evitar efectos ambientales antes de su reparación mediante la Educación Ambiental.
Se solicita informar cuál sería la compensación al respecto.</t>
  </si>
  <si>
    <t>799.	El titular debe entregar información respecto de la salud de las personas que permita evaluar fehacientemente el riesgo que representa una expansión portuaria de esta envergadura, entregando información sobre las enfermedades y riesgos para la salud que trae consigo la actividad portuaria para la comuna de San Antonio y Santo Domingo. La carencia de esta información no permite evaluar los daños a la salud de las personas por lo que no es posible evaluar su compensación, hasta que se cuente con mayor información sobre la cobertura en salud de tales enfermedades por los servicios locales. Es decir que debe garantizar el derecho a la salud de las personas de la ciudad. Así mismo el derecho a la salud de niños y niñas quienes tienen derecho a desarrollar al máximo sus capacidades y potencialidades, para lo cual "crecer sanos" es necesario contar con un medio ambiente libre de contaminación.
El titular debe entregar medidas de compensación, reparación y mitigación que mejoren las condiciones de salud existentes en caso de afectar el medioambiente y con ello su desarrollo, sobre todo en las enfermedades que mayor cantidad existan y que puedan estar relacionadas directamente con la actividad portuaria, no tan solo para sus trabajadores, sino que se debe estudiar el área de influencia planteada en el EIA ya que su actividad actual ya genera graves problemas para la salud de la población asociados a la actividad y a vivir en un área mucho mayor a la señalada por el EIA. Por no contar con estos antecedentes el EIA se debe preocupar de considerar como AI un área mucho mayor que la afectada actualmente ya que un megaproyecto puede agravar el estado de salud de la población mayor así como de niños y niñas.</t>
  </si>
  <si>
    <t>800.	Este proyecto vulnera el derecho de la niñez derecho de niños y niñas de vivir en un medioambiente sano y libre de contaminación, lo cual lo hace inviable ya que no platea medidas para poder compensar apropiadamente el daño que ocasionaría para la salud de miles niños y niñas que habitan en la comuna y provincia. Este proyecto debe ser retirado y reevaluado y establecer medidas para salvaguardar el medioambiente de las lagunas y playa de llolleo, ya que la salud tiene una relación directa con el medioambiente y compensar en gran medida el derecho a la salud y educación planteando medidas que estén a la altura de los efectos y enfermedades que puedan ocasionar la actividad portuaria en el futuro. El titular debe establecer medidas de mitigación, compensación y reparación como un hospital con todas las especialidades y profesiones, con capacidad de servicios de salud urbanos y rurales; y una oferta académica local que considere al menos una universidad pública que cuente con facultades de todas las disciplinas y profesiones y no solo un par de carreras que tengan solo una visión, sino que garantizar también otras profesiones y facultades como medicina, derecho, ingenierías, humanidades, historia, educación etc.</t>
  </si>
  <si>
    <t>801.	Santo Domingo tiene una de las playas más hermosas de nuestro litoral, visito siempre el sector sur ya que ofrece tranquilidad, contemplación, belleza y una vista privilegiada de todo el borde costero, este proyecto tapara todo ese borde costero y afectara a la comuna parque de forma irremediable tanto económica como turística, ya que los residentes y turistas se encontraran con una muralla de piedra y hormigón y hará que posiblemente muchas personas abandonen la comuna y ante este problema el titular no ofrece ninguna mitigación o compensación...</t>
  </si>
  <si>
    <t>802.	En cuanto al medio humano afectado:
•	¿qué medidas de mitigación, reparación y compensación poseen contempladas para la afectación de las redes productivas que pudieran afectar?
•	¿qué medicas de mitigación, reparación y compensación poseen en cuanto a las actividades de culto?
•	¿qué medidas de mitigación, reparación y compensación poseen en cuanto a situaciones en calidad de ocupantes que pudieran verse afectadas por la implementación del proyecto?</t>
  </si>
  <si>
    <t>803.	No existe antecedentes técnicos que respalden los niveles de presión sonora y vibraciones para los receptores del área de influencia, en una de las medidas de mitigación planteada por el Titular al crear un nuevo parque o intervenir el existente parque DYR. Se solicita al titular que estudie los niveles de contaminación acústica que provocarán durante la construcción y el funcionamiento del PE.</t>
  </si>
  <si>
    <t>804.	El número de trenes de 1.200 m de longitud que se proyectan al día para la construcción y operación del Megapuerto, más los actuales trenes provenientes del puerto existente y los proyectados por el mejoramiento de la estación Barrancas, generará un “murallón” de trenes que dividirá a la comuna de San Antonio, en sus zonas urbana y rural, en dos. EPSA no presenta ninguna medida para esta división de la ciudad y de sus sectores rurales.</t>
  </si>
  <si>
    <t>805.	Las medidas de mitigación mencionadas en el estudio de impacto ambiental, todas voluntarias, ya que a pesar de lo que nosotros consideramos los impactos no son considerados significativos, no son suficientes, ni en cantidad ni calidad, para mitigar los efectos producidos por las obras del Puerto exterior asociadas a las canteras. Las barreras de reducción de ruidos pedimos sean reemplazadas por unas de mayor calidad y eficacia en comparación a las ofrecidas. También solicitamos que se ofrezcan medidas de compensación en caso de que las casas cercanas al lugar sean afectadas por las vibraciones asociadas a la explotación de la cantera. Solicitamos que en caso de algún accidente ocurrido en la ruta que impida la circulación de vehículos por el sector, sea solucionada por maquinaria asociada al puerto y en caso de una reanudación parcial de las vías se priorice la circulación de vehículos particulares livianos por la ruta. De igual forma pedimos que en estas situaciones se detenga la explotación de la cantera para evitar la circulación de las rutas al menos hasta que se solucione la situación.</t>
  </si>
  <si>
    <t>806.	El titular no menciona como se hará cargo de la pérdida del recurso suelo en relación a la pérdida de su capacidad de sustentar biodiversidad, debido a la alteración del perfil de suelo por las actividades de extracción desde las canteras. Se solicita compensación al respecto.</t>
  </si>
  <si>
    <t>807.	Sugiero que EPSA aporte los recursos necesarios para desarrollar y materializar un plan de Waterfront como lo ha presentado la Asociación Internacional de Villas Portuarias AIVP.
WATERFRONT o frente de agua , este se ubica en el límite entre los recintos portuarios y la Comuna , el cual permite una regeneración urbanas en las áreas donde se desarrollaba la industria antiguamente. Se define como un área ecológica, que integraría servicios, actividades comerciales, de esparcimiento y de recreación. Mediante la inversión en condiciones como la calidad del medio ambiente. La identidad local con garantías que respetan las condiciones de acceso y uso publico, se logra un diseño de mayor rentabilidad a nivel económico, local, cultural e histórico. Uno de los objetivos del “ Waterfron t” es devolver la continuidad al borde costero, creando un converse con el diseño del borde costero, integrado a la ciudad dándole continuidad, convirtiéndose en una herramienta para potenciar la economía local y E conformada por representantes de nuestras Organizaciones Sociales, Municipales y EPSA.
El sector correspondiente a desarrollar es por el NORTE: Desde donde termina l Paseo Bellamar. Por el SUR: rivera del estero el Sauce. ESTE: Calle Sanfuentes con Av. Barros Luco por el OESTE: Av. Angamos hasta el estero El Sauce.
El área individualizada, esta conformada por galpones y edificios abandonados que pertenecieron a la industria y que podría recuperarse a beneficio de la comunidad, también la conforman la comunidad de la antigua POBLACION BARROS LUCO, Restaurantes y servicios públicos, empresas de la cadena logística que se dedican al bodegaje, almacenamiento y distribución de cargas, lo que provoca que camiones circulen entre por las poblaciones y terminal de buses lo cual pone en peligro a la población. Esta área cuenta con veredas anchas para el desarrollo de ciclo vías y áreas verdes lo cual permitiría conectar el borde costero Norte, Paseo Bellamar y Borde costero SUR, OJOS DE MAR , desembocadura del Rio Maipo, dándole continuidad a la Ciudad generando espacios necesarios para la población y delimitando el crecimiento portuario aguas afuera, protegiendo el territorio.
Desarrollo de políticas de transferencia de carga Ferroviaria por el casco urbano, delimitando el largo de los trenes y su frecuencia, como así también infraestructura de conectividad para la población afectada por la vía férrea e infraestructura de protección para la población que se ve en peligro por el paso del Tren.</t>
  </si>
  <si>
    <t>808.	Resumen ejecutivo, (Art. 18 letra b) RSEIA), 7. Plan de medidas de mitigación, reparación y/o compensación EPSA en forma genérica presenta medidas de mitigación y compensación para los impactos significativos identificados en la evaluación de impacto ambiental del Proyecto. Considerado tres (3) medidas de mitigación (para Animales Silvestres y Ecosistemas Marinos), y diez (10) medidas de compensación (para Calidad del Aire, Animales Silvestres, Ecosistemas Acuáticos Continentales, Patrimonio Cultural Subacuático y Medio Humano).
Se observa que EPSA no presenta reparación de los 2200 m lineales, 18ha aproximadas de La Playa Llolleo en toda su extensión aun cuando el uso de 600m lineales de playa utilizada Organizaciones Pesqueras entre ellas está la Pesca Ancestral del Chinchorro emplazada en los primeros 600 metros de Playa Llolleo desde La desembocadura del Rio Maipo hacia el Norte y la Pesca Artesanal de Derecho Histórico de Orilla y Afines utilizando la Misma Playa e ingreso al Mar de orilla en la Pesca con naves menores durante las Noches junto a la explotación y extracción artesanal al pinche de peces en mismo sector con embarcaciones de 10 mts. de eslora.</t>
  </si>
  <si>
    <t>809.	Cabe mencionar que en el Artículo 114 del Reglamento del Sistema de Evaluación de Impacto Ambiental aprobado por D.S. (MMA) N° 40 del 30 de Octubre del 2012, que establece el Permiso Ambiental Sectorial (PAS) para instalar y operar un terminal marítimo y las cañerías conductoras para el transporte de sustancias contaminantes o que sean susceptibles de contaminar y exige la elaboración de un estudio de seguridad para prevenir la contaminación. Por otra parte, la Organización Marítima Internacional (OMI), organismo técnico de las Naciones Unidas dedicado, entre otras cosas, a la protección del medio ambiente marino, se han generado Convenios Internacionales en materia de prevención y lucha contra la contaminación de las aguas, a los que nuestro país se ha adherido, y que imponen a los Estados miembros del Convenio, la necesidad de implementar planes para afrontar contingencias de derrames de hidrocarburos y otros contaminantes al medio acuático, como también la implementación del Código Internacional de Gestión de la Seguridad (IGS) en naves mercantes mayores que permite operar un Sistema Integrado de planes de emergencia de a bordo para afrontar diversas emergencias.
De acuerdo a lo señalado anteriormente, el titular deberá presentar ante la Autoridad Marítima un plan de contingencia de acuerdo a lo estipulado en la Circular Marítima A-53/003.</t>
  </si>
  <si>
    <t>810.	Se solicita especificar si en las nuevas zonas portuarias se recibirán contenedores de sustancias peligrosas, de ser esto afirmativo, se solicita considerar, en el diseño del puerto, una zona adecuada para control de emergencias de contenedores que vengan con derrames o alguna otra emergencia, de tal manera de resolver estas emergencias al interior del puerto."
Dentro de su área de influencia se encuentra la zona de nidificación del Pilpilén (Haematopus leucopodus), el cual ya se encuentra amenazado por sus camiones. Este año gracias al trabajo de la gente del Humedal Río Maipo, Ojos de Mar y asociados se ha logrado que polluelos del pilpilén sobrevivan pero años anteriores no ha sobrevivido ninguno, en parte por el movimiento de automóviles y camiones en la zona. ¿Qué medidas de mitigación tomarán para evitar esta pérdida?
Dicho esto como ejemplo, el EIA no indica o contempla qué medidas o protocolos seguirán en caso de encontrar ejemplares de fauna herida o enferma. Esto ya sea provocado por acción directa o indirecta del proyecto u otras causas y que sean encontrados al interior del área del proyecto en todas sus áreas.</t>
  </si>
  <si>
    <t>811.	Plan de Emergencia del EIA
No contempla Rescates de fauna accidentada en el proyecto:
Para todas las áreas el EIA no indica que acciones tomaran, que protocolos seguirán y como ayudaran en caso de encontrar ejemplares de la fauna marina y terrestre heridos o enfermos, ya sea por acción directa del proyecto u otras causas y que sean encontrados al interior del área del proyecto en todas sus áreas. Por ejemplo, el Centro de Rescate y Rehabilitación de Fauna Silvestre de San Antonio que funciono por 27 años en la actualidad se encuentra en una lenta acción de reconstrucción y no se menciona si ayudara a reconstruirlo para estos efectos."</t>
  </si>
  <si>
    <t>812.	Plan de Contingencias, y Emergencias. ¿cuáles serán las restricciones permanentes y	temporales para la pesca artesanal? ¿cuáles serán las medidas y compensaciones a la pesca artesanal por contaminación ambiental? No existe ningún Protocolo con la pesca artesanal por contingencias en el mar, lo que resulta inaceptable."</t>
  </si>
  <si>
    <t>813.	Riesgo de Tsunami. Riego de inundación de la zona del estuario del río Maipo. El titular no tiene ninguna política, ni medidas de seguridad y prevención de desastres por tsunami hacia este grupo humano que habita el sector y que teme que las obras del proyecto acentúen los riesgos por este fenómeno.</t>
  </si>
  <si>
    <t>814.	Dentro de los servicios ecosistémicos que brindan los humedales está la mitigación de catástrofes naturales mediante el control de inundaciones o maremotos. Según estudio de la Pontificia Universidad Católica de Chile de 2011 la superficie bajo riesgo de tsunami alcanza 192,5 hectáreas y la superficie bajo riesgo de inundación fluvial corresponde a 15 hectáreas afectando sectores del estero El Sauce y Llo-lleo. ¿Pueden asegurar que al construir este nefasto proyecto aún será posible proteger nuestra ciudad de tsunamis o inundaciones?, de ser así ¿En qué se basan para afirmarlo? ¿Pueden demostrar que han sido asesorados al respecto por un equipo capacitado para emitir tal juicio? (oceanografía, geología, física u otra disciplina similar). Yendo aún más lejos ¿Son capaces de asumir su responsabilidad criminal ante la comunidad por escrito en caso de llevar a cabo su proyecto y que ocurra un desastre natural que destruya cientos o miles de vidas?</t>
  </si>
  <si>
    <t>815.	Se solicita al titular incluir un protocolo y ejecución ante catástrofes incendios en dependencias aledañas o en áreas verdes del proyecto, teniendo en consideración qué un incendio qué comenzó en dependencias portuarias de epsa comenzando forestal se propago a viviendas aledañas dejando a 7 familias damnificados y cientos afectadas el fatídico día 11 diciembre del año 2020.</t>
  </si>
  <si>
    <t>816.	Se solicita al titular incluir un protocolo y ejecución en la línea de base como factores de riesgos y se solicita incluir los vientos, características y kilómetros del viento mediante estudios en el sector de cerro alegre y comuna de San Antonio, dónde al ser zona costera los vientos y intensidad son habituales. "</t>
  </si>
  <si>
    <t>817.	Dentro de los servicios ecosistémicos que brindan los humedales está la mitigación de catástrofes naturales mediante el control de inundaciones o maremotos. Según estudio de la Pontificia Universidad Católica de Chile de 2011en San Antonio la superficie bajo riesgo de tsunami alcanza 192,5 hectáreas y la superficie bajo riesgo de inundación fluvial corresponde a 15 hectáreas afectando sectores del estero El Sauce y Llo-lleo. ¿Pueden asegurar que al construir este nefasto proyecto aún será posible proteger nuestra ciudad de tsunamis o inundaciones?, de ser así ¿En qué se basan para afirmarlo? ¿Pueden demostrar que han sido asesorados al respecto por un equipo capacitado para emitir tal juicio? (oceanografía, geología, física u otra disciplina similar). Yendo aún más lejos ¿Son capaces de asumir su responsabilidad criminal ante la comunidad por escrito en caso de llevar a cabo su proyecto y que ocurra un desastre natural que destruya cientos o miles de vidas?
Se solicita al servicio evaluar y sumar nuevas y más robustas medidas de compensación y mitigación, e incluir  la permanencia de las dos lagunas llamadas ojos de mar."</t>
  </si>
  <si>
    <t>818.	Previamente hacer saber la especial preocupación por cuanto el titular, siendo una empresa pública, dependiente del Ministerio de Transportes y Telecomunicaciones y cuya visión entre otros es la de “... y garantizar una relación armónica entre la ciudad, el puerto y su área de influencia”, no se condice con la Genesis del proyecto ambiental que presenta a evaluación del Servicio de Evaluación Ambiental, toda vez que desde que presentó su proyecto en etapas de participación ciudadana temprana, el titular mostró nula voluntad de acoger las múltiples observaciones que la comunidad le hacía saber, situación que finalmente fue tan solo de información ciudadana y en muchos casos, de desinformación, lo cual además da cuenta que tampoco cumple con sus valores de confianza: “Transparencia en la comunicación, confiabilidad, apertura para dar y recibir retroalimentación, capacidad de manejar conflictos de manera asertiva”.
Ante esto también se suma que el titular no anexo los archivos donde los ciudadanos respondían a rechazar de plano este proyecto sobre el Humedal, como lo demuestra la votación comunal del 15 Diciembre donde más 19mil personas votaron a favor de preservar."</t>
  </si>
  <si>
    <t>819.	Es necesario poder evaluar en forma prospectiva los potenciales impactos que un terremoto y tsunami pudiera tener durante la vida útil del proyecto, no sólo sobre las obras de ingeniería y la operación portuaria, sino que también en relación a los efectos que la concatenación de fallas sistémicas de elementos críticos pudieran tener sobre el sistema socio-ambiental circundante como la población Juan Aspee, Tejas Verdes, San Juan y Santo Domingo que se vieron afectados por el anterior tsunami del 27f, debido a la crecida de Rio Maipo.                           
La experiencia reciente en puertos e infraestructuras críticas japonesas azotadas por el terremoto y tsunami de 2011 es útil y debe ser revisada exhaustivamente para poder anticipar, evaluar y diseñar medidas de mitigación y respuesta desde una perspectiva integrada y sistémica, y no sólo cómo planes aislados para cada tipo de contingencia cómo se hace en el estudio presentado en el EIA del titular.
Esta falta de información resulta relevante al momento de evaluar los reales impactos del informe del Titular, que deja en evidencia una falta de ingeniería adecuada para la envergadura de este proyecto que no es capaz de presentar EPSA en este informe.
¿Qué medidas frente a posibles terremotos/tsunamis estudiaron? ¿Por qué no se considera como información relevante en este estudio si Chile es uno de los países más sísmicos del mundo?</t>
  </si>
  <si>
    <t>820.	Porque la empresa portuaria no toma en cuenta el estudio efectuado por don Hugo Baesler y José Manuel Gonzales, los que en su reporte sostienen que los barcos que recalen en el recinto que se prevé construir en esta ciudad para atender a ocho naves de gran tamaño, no alcanzarían a huir mar adentro en caso de tsunami. Proponen que se rebaje a cuatro los sitios de atraque y tres se hagan en Valparaiso toda la información en el link www.infraestructuraportuaria.cl.exp...</t>
  </si>
  <si>
    <t>821.	En el terremoto 2010, 27 de febrero, en la zona de conflicto fue afectada por un tsunami que arraso con viviendas ubicadas en la zona, donde es estacionamiento de camiones en la actualidad antes de llegar a las lagunas, mirando desde el mar, ya que la ola al llegar a estas fue absorbida en su gran parte ayudando a no provocar más daños a los ciudadanos ni daños materiales de la zona.
Al ser pavimentadas estas tres lagunas y las dunas para una próxima catástrofe natural, considerando a chile como un país sísmico con grandes costas, que es propenso a recibir olas de grande envergadura ya sea marejadas o tsunami provenientes hasta de otros países o del mismo. ¿Quién o que ayudaría a disminuir una posible catástrofe? Afectando a mayor a escala a la población.</t>
  </si>
  <si>
    <t>822.	Del RESUMEN   EJECUTIVO,   (Art.   18   letra   b)   RSEIA),   8.   PLAN   DE   PREVENCION   DE
CONTINGENCIAS Y EMERGENCIAS EPSA solo señala tópicos de Plan de Prevención de Contingencias y un Plan de Emergencias que se deducen, situaciones de riesgo o contingencia que se pueden presentar en las fases de construcción y operación del Proyecto.
Se Observa que EPSA No Considero para el análisis contingencia actual y futura de Vapores de Líquidos peligrosos cuyo trasvasije directo a silos de almacenamientos ubicados en Punta Panul y que afectan actualmente a las poblaciones de pelancura de canteras de cerro alegre de población el Faro cerro la virgen y hasta las nuevas poblaciones del cerro centinela. Además de no considerar la nueva ruta acceso calle Bulnes en toda su extensión."</t>
  </si>
  <si>
    <t>823.	El humedal forma parte de la comunidad, dando hábitat a especies que ahora sobreviven ya que esta reducido en dimensiones. Son un ecosistema que ayuda a regular la temperatura de las ciudades y también actúan como barreras ante tsunamis, eliminar este humedal es quitarle una parte a la flora y fauna, como también a la comunidad que disfrutan y buscan conservar este humedal ojos de mar, para que las futuras generaciones tengan un espacio para recrear, jugar y aprender de este mismo.
Pregunto:
¿qué medidas se tomarán para tener resguardo para la ciudad en caso de maremoto?
No olvidemos que acabamos de tener un terremoto en la Antártida, jamás visto, pues suceden hoy en el siglo XXI.
Ya maremoto tuvimos en el año 2010 en San Antonio. Y fue precisamente la protección del humedal quien absorbió la fuerza de las olas protegiendo así plas poblaciones cercanas.
¿Qué pasara con esta mole de cemento y sin el Humedal? ¿Qué amortización se pensó para nuestra ciudad en caso de maremoto?</t>
  </si>
  <si>
    <t>824.	Planes de Contingencia y Emergencia.
Cabe mencionar que en el Artículo 114 del Reglamento del Sistema de Evaluación de Impacto Ambiental aprobado por D.S. (MMA) N° 40 del 30 de Octubre del 2012, que establece el Permiso Ambiental Sectorial (PAS) para instalar y operar un terminal marítimo y las cañerías conductoras para el transporte de sustancias contaminantes o que sean susceptibles de contaminar y exige la elaboración de un estudio de seguridad para prevenir la contaminación. Por otra parte, la Organización Marítima Internacional (OMI), organismo técnico de las Naciones Unidas dedicado, entre otras cosas, a la protección del medio ambiente marino, se han generado Convenios Internacionales en materia de prevención y lucha contra la contaminación de las aguas, a los que nuestro país se ha adherido, y que imponen a los Estados miembros del Convenio, la necesidad de implementar planes para afrontar contingencias de derrames de hidrocarburos y otros contaminantes al medio acuático, como también la implementación del Código Internacional de Gestión de la Seguridad (IGS) en naves mercantes mayores que permite operar un Sistema Integrado de planes de emergencia de a bordo para afrontar diversas emergencias.
De acuerdo a lo señalado anteriormente, el titular deberá presentar ante la Autoridad Marítima un plan de contingencia de acuerdo a lo estipulado en la Circular Marítima A-53/003."</t>
  </si>
  <si>
    <t>825.	El Estudio de Impacto Ambiental no menciona cuáles son los protocolos que se emplearán para las emergencias que la fauna silvestre pueda tener en el territorio que pretenden intervenir (Humedal Ojos de Mar, Playa de Llolleo, Parque Dyr, Dunas de Llolleo). Así como tampoco vislumbran la cantidad real de animales vertebrados e invertebrados que habitan este ecosistema.
Esta carencia de información tiene un impacto negativo en la biodiversidad de San Antonio e incluye un alto riesgo para la fauna nativa del sector."</t>
  </si>
  <si>
    <t>826.	Dada la magnitud y características del proyecto se infiere una alta probabilidad de ocurrencias de distintas emergencias durante su construcción y operación. por lo que se deberá contar con una Empresa Externa (OSR, Incendio y Rescate Marítimo). permanente al interior de las instalaciones y disponibles para emergencias qué afecten a lo colindante con el puerto exterior y pueda llegar a puerto exterior, dado a las características de los vientos en la zona, se solicita al titular establecer un protocolo de emergencia para el puerto exterior incluyendo a san Antonio y no solamente al recinto dado qué el puerto manipula sustancias peligrosas y o inflamables y está dentro de la zona urbana por esto último se solicita establecer un protocolo de emergencia incluyendo posibles situaciones de emergencia como derrames , incendios, explosiones incluyendo a la ciudad y ciudadanía. Además de incluir simulacros para su fin a modo de educación. "</t>
  </si>
  <si>
    <t>827.	Ampliar los antecedentes respecto de las Medidas de Protección en el punto 7.1, para el suelo, indicado el sistema de madereo para cada área de corta y respecto de las especies de fauna silvestre, detallar en que rodales o área de corta efectivamente es posible encontrar dichas especies, indicando como mínimo las medidas específicas a implementar de modo que sean consistentes con las medidas para la fauna contenidas en el EIA. Respecto de las medias del Punto 7.3 Protección contra incendios forestales, ampliar los antecedentes respecto a las Herramientas y equipos de combate, indicando cantidad de cada tipo de herramientas disponibles en cada frente de trabajo y lugar de almacenamiento permanente o temporal. La información solicitada es extensible para las unidades vegetacionales a las cuales es aplicable el PAS 148, 149 y 151.</t>
  </si>
  <si>
    <t>828.	Dentro de la definición de la comisión Ramsar de humedales se incluyen “extensiones de agua marina cuya profundidad en marea baja sea inferior a 6 metros”, vale decir la playa de Llo-Lleo queda incorporada dentro de dicha definición; sin embargo el estudio de impacto ambiental de este proyecto NO CONSIDERA LA PLAYA DE LLO-LLEO como área afectada producto de su implementación. Mi pregunta es si es que esto fue deliberadamente dejado de lado para destruirla silenciosamente o solo fue omitido como una muestra más de incompetencia de parte de quienes elaboraron este proyecto.</t>
  </si>
  <si>
    <t>829.	Dentro de los servicios ecosistémicos que brindan los humedales está la mitigación de catástrofes naturales mediante el control de inundaciones o maremotos. Según estudio de la Pontificia Universidad Católica de Chile de 2011 la superficie bajo riesgo de tsunami alcanza 192,5 hectáreas y la superficie bajo riesgo de inundación fluvial corresponde a 15 hectáreas afectando sectores del estero El Sauce y Llo-lleo. ¿Pueden asegurar que al construir este nefasto proyecto aún será posible proteger nuestra ciudad de tsunamis o inundaciones?, de ser así ¿En qué se basan para afirmarlo? ¿Pueden demostrar que han sido asesorados al respecto por un equipo capacitado para emitir tal juicio? (oceanografía, geología, física u otra disciplina similar). Yendo aún más lejos ¿Son capaces de asumir su responsabilidad criminal ante la comunidad por escrito en caso de llevar a cabo su proyecto y que ocurra un desastre natural que destruya cientos o miles de vidas?</t>
  </si>
  <si>
    <t>830.	En la página 17 del Capítulo 13 Fichas Resumen, área de Maniobras, segundo punto aparece el siguiente texto: Área de reviro: Estará ubicada en la boca del puerto para que las naves, con la ayuda de los remolcadores, puedan ser frenadas y giradas con el fin de que queden paralelas a los frentes de atraques o giradas totalmente para que queden con la proa hacia la boca y puedan salir rápidamente en caso de ser necesario.
Está claro que el área de revivo es un punto muy sensible para el arribo y zarpe de las naves; lo que no está claro y no se encuentra manifestado en el estudio es cómo deberían evacuar las naves en caso de Tsunami, más aún cuando en el proyecto establecen como gran momento el operar 8 naves de la Clase “E” de manera simultánea; una estampida de 8 naves de este tipo convierte el proyecto en un punto crítico que fue pensado pero no resuelto ni previsto por el titular; tengo la impresión que EPSA se quedó corto en esta información. La dimensión en la cantidad de daños que provocaría una estampida con esas características podrían ser cuantiosos, Si el ingreso y zarpe lo hacen con apoyo de remolcadores, en esta estampida no habrá posibilidad de contar con ese tipo de apoyo convirtiendo el evento en un verdadero puzzle siniestro. Aparte del mega desastre en caso de maremoto (que ya hemos tenido) con esas grandes naves sin poder salir, todo llegaría al centro de la ciudad de San Antonio. Tampoco se observa en la línea de base referencias a la contaminación que expelen los barcos entrando a la bahía, mega barcos, mega contaminación y de eso ¿la línea de base no habla? ¿No nos dice nada de los líquidos o aguas sucias que dejan los barcos en las bahías? Más barcos más contaminación, ¿dónde se encuentra esa información? ¿Qué medidas se tomarán para evitarla?
¿Dónde van a parar esos líquidos residuales, la basura de los barcos y la contaminación que provocan en bahías y playas cercanas? ¿En qué capítulo debió ir esa información y donde la encuentro en su LB? La contaminación de motores, de aguas sucias y de basura.</t>
  </si>
  <si>
    <t>831.	El titular el no da cuenta de la posible afectación de fauna silvestre en su Plan de Prevención de Contingencia y Emergencias, por lo tanto, dentro del periodo de evaluación deberá presentar un Protocolo a seguir en caso de cualquier evento ocurrido en el área de influencia del proyecto que afecte a la fauna silvestre, de los sectores Cantera, Área de transportes y Portuaria. Se solicita que el titular incorpore lo observado anteriormente.</t>
  </si>
  <si>
    <t>832.	No se presentan medidas ni estudios que apoyen el manejo de emergencias en escuelas, salas cunas e instituciones donde se concentran personas en altas densidades; de hecho, el Proyecto Puerto Exterior de San Antonio no incorpora la geolocalización de estas instituciones en ningún informe. Es responsabilidad de EPSA destinar recursos que permitan incorporar estrategias preventivas y plan de emergencia ante eventualidades causadas por su propia actividad, de acuerdo con lo establecido en el literal j) del artículo 18 y artículos Nº 102, Nº 103 y Nº 104 del Párrafo 2º del Título VI, todos del D.S. Nº 40/2012, del Ministerio de Medio Ambiente. Se solicita incorporar los elementos de esta observación al EIA.</t>
  </si>
  <si>
    <t>833.	Plan de Contingencias y Emergencias. ¿cuáles serán las restricciones permanentes y temporales para la pesca artesanal? ¿cuáles serán las medidas y compensaciones a la pesca artesanal por contaminación ambiental? No existe ningún Protocolo con la pesca artesanal por contingencias en el mar, lo que resulta inaceptable.</t>
  </si>
  <si>
    <t>834.	Riesgo de Tsunami. Riego de inundación de la zona del estuario del río Maipo. El titular no tiene ninguna política, ni medidas de seguridad y prevención de desastres por tsunami hacia este grupo humano que habita el sector y que teme que las obras del proyecto acentúen los riesgos por este fenómeno.</t>
  </si>
  <si>
    <t>835.	Plan de prevención de contingencias y de emergencias
El titular el no da cuenta de la posible afectación de fauna silvestre en su Plan de Prevención de Contingencia y Emergencias, por lo tanto, dentro del periodo de evaluación deberá presentar un Protocolo a seguir en caso de cualquier evento ocurrido en el área de influencia del proyecto que afecte a la fauna silvestre, de los sectores Cantera, Área de transportes y Portuaria.
En su plan de contingencia debe describir cuáles son las acciones y/o medidas que evitarán o bien disminuirán la probabilidad de ocurrencia de situaciones de riesgo.
En su plan de emergencia debe presentar las acciones a implementar para controlar la emergencia y/o minimizar sus efectos, como por ejemplo identificar centros de rehabilitacion de fauna, presentar un protocolo de acción a ejecutar en caso de producirse accidentes en fauna.
Cabe señalar que, en caso de cualquier accidente y/o emergencia que se produzca durante la fase de construcción y operación del proyecto, el titular deberá dar aviso a la SMA y al Servicio Agrícola y Ganadero, de la jurisdicción dentro de las primeras 24 horas contadas desde el inicio del incidente y, a su costa, prestar apoyo veterinario si fuese necesario y trasladar a los ejemplares afectados hacia el centro de rescate más cercano, el cual debe estar inscrito en el Registro Nacional de Tenedores de Fauna del SAG."</t>
  </si>
  <si>
    <t>836.	Respecto de los contenidos del Anexo 8, en particular para la situación de Contingencia, por incendio forestal, en cada una de las fases, se solicita al titular ampliar el análisis especifico de la matriz vegetal en que se insertan las obras del proyecto, con especial atención en los sectores Estación de transferencia, áreas de canteras, y sector Parque DYR, de modo que se detalle los riesgos en cada caso, y se analice si es pertinente la construcción y mantenimiento de cortafuegos asociados a las obras del proyecto. En caso que se determine la necesidad de este tipo de medidas de prevención, se requiere que se indique gráficamente donde se construirán, su longitud, ancho, superficie asociada y la periodicidad del mantenimiento.
Por otra parte, se recomienda revisar las observaciones de a las medidas de protección y control de incendios forestales contenidas en los PAS 148, 149 y 151, de modo que las medidas sean armónicas y para la consistencia de la evaluación."</t>
  </si>
  <si>
    <t>837.	El proyecto Puerto Exterior de San Antonio es negativo en diferentes aspectos, comenzando por el daño al ecosistema, afectando la flora y fauna presente en los ojos de mar, especialmente a las diferentes especies de aves que anidan en el lugar. Por otra parte, trae consigo la eliminación paulatina de la población juan aspee, especialmente en cuanto a su calidad de vida, puesto que, a la eliminación de la playa de llolleo que atraía turistas y le daba vida a la población durante la temporada estival, se suma la gran cantidad de camiones, lo cual afecta la calidad de vida de sus habitantes, sobre todo por la posibilidad cierta de que con este proyecto aumenten en cantidad en un 300%, afectando también el tránsito en la ciudad de San Antonio y en las carreteras aledañas, generando mayor inseguridad entre peatones, automovilistas y ciclistas, quienes aún no cuentan con ciclovías para hacer más seguro su tránsito por la ciudad.
Asimismo, tal como lo han señalado otros comentarios, preocupa la situación frente a un posible terremoto y maremoto, y los efectos sobre las poblaciones circundantes como Juan Aspee, Tejas Verdes, San Juan y Santo domingo, afectadas por la crecida del río Maipo en el tsunami de 2010.
Finalmente, quisiera agregar la necesidad de proyectos que busquen hermosear, ""revivir"" y mantener lugares tan representativos para la comunidad san antonina, como son las lagunas de llolleo, también conocidos como ""ojos de Mar""; parque Dyr, entre otros, y no inyectar recursos a obras que se presentan como un incremento en la economía, pero lo hacen en detrimento y menoscabo del medio ambiente y calidad de vida de las personas.</t>
  </si>
  <si>
    <t>838.	El puerto de San Antonio EPSA se auto clasifica como terminal multipropósito, por lo tanto cargan y descargan mercancías de distintas peligrosidad ¿cuáles serán las medidas a la población en caso de accidente que la industria portuaria tomara?</t>
  </si>
  <si>
    <t>839.	Dentro de las observaciones que puedo realizar está que dentro de los ojos de mar se ve con claridad una gran cantidad de aves y animales de zona protegidos y en peligro de extinción los cuales siguen viviendo ahí, y se ven profundamente afectados por la expansión portuaria, la cual no tiene un progreso amigo con el medio ambiente, pido por favor que no saquen los ojos de mar que además son la fuente hídrica que tenemos para utilizar en caso de incendios de gran tamaño"</t>
  </si>
  <si>
    <t>840.	CAPITULO 8: PLAN DE PREVENCIÓN DE CONTINGENCIAS Y PLAN DE EMERGENCIA 8
No se presentan medidas ni estudios que apoyen el manejo de emergencias en escuelas, salas cunas e instituciones donde se concentran personas en altas densidades; de hecho, el Proyecto Puerto Exterior de San Antonio no incorpora la geolocalización de estas instituciones en ningún informe.
Es responsabilidad de EPSA destinar recursos que permitan incorporar estrategias preventivas y plan de emergencia ante eventualidades causadas por su propia actividad, de acuerdo con lo establecido en el literal j) del artículo 18 y artículos No 102, No 103 y No 104 del Párrafo 2o del Título VI, todos del
D.S. No 40/2012, del Ministerio de Medio Ambiente.</t>
  </si>
  <si>
    <t>841.	El titular no presenta protocolos relacionados a manejo de fauna silvestre en toda el área de influencia del proyecto, considerando que este se sitúa en áreas de importancia biológica.</t>
  </si>
  <si>
    <t>842.	El titular debe establecer límites operacionales de carácter ambiental, para propender a disminuir la ocurrencia de emergencias que impliquen el derrame de sedimentos durante el trayecto de las embarcaciones, lo anterior, considerando, al menos, las variables de operación de viento corriente oleaje imperantes en la zona, para prevenir el daño en las aves marinas qué habitan en el área y cerca del área, esta zona es rica en biodiversidad marina y rica en biodiversidad de dunas marinas, humedales, desembocadura de ríos y playa por eso se solicita al titular y a este servicio incluir está información y establecer un protocolo de prevención de derrames en esta área de influencia con estándares ambientes de acordé a la calidad de biodiversidad en qué se desplaza.</t>
  </si>
  <si>
    <t>843.	El EIA no considera ninguna medida de seguimiento ambiental de ruido ni vibraciones durante todo su desarrollo, de manera de determinar si las normas, medidas de mitigación adoptadas y sus valores comprometidos se mantendrán en el margen esperado.</t>
  </si>
  <si>
    <t>844.	En el caso de los monitoreos voluntarios por los impactos no significativos, de ser altos niveles de contaminación y perturbación a humano y fauna, ¿qué ocurrirá con el proyecto?</t>
  </si>
  <si>
    <t>845.	Plantas: de no alcanzarse un 70% de plantas vivas propagadas, una vez iniciado el proyecto
¿cómo se mitigará ese impacto? ¿Los viveros estarán disponibles para la comunidad y su propagación no solo en medios silvestres?</t>
  </si>
  <si>
    <t>846.	Al tener en cuenta la composición de los ecosistemas, ¿a qué distancia se encuentra el lugar estimado para la relocalización? cuáles son los niveles de contaminación y polución que se emitirán para las canteras y porqué este lugar no se verá afectado?</t>
  </si>
  <si>
    <t>847.	La autonomía de la que versa y aparece en distintos pasajes del proyecto Puerto Exterior de la Empresa Portuaria San Antonio (EPSA) vienen a poner en duda si este proyecto es de Estado o No. El artículo segundo de la Ley 19.542 que modernizó el sector portuario estatal en Chile dice que las empresas a que se refiere el artículo primero de esta misma Ley, donde aparece la Empresa Portuaria San Antonio en el lugar sexto, es una “empresa del Estado con patrimonio propio.
Lo descrito en el párrafo anterior deja despejada la duda de si el proyecto Puerto Exterior es o no de Estado por cuanto así lo indica la ley.
Frente a tal argumento, cabe preguntarse si es posible que el Estado fiscalice la viabilidad ambiental del proyecto de expansión de la EPSA; en otras palabras ¿será posible que el Estado fiscalice un proyecto de Estado?
Del mismo modo en que se ha puesto en advertencia la efectividad de si el proyecto Puerto Exterior es o no del Estado, también asoma con cierta curiosidad que la Empresa Portuaria San Antonio se autocalifique como autoridad portuaria.
A mayor abundamiento, en el Informe Final de la Comisión Especial Investigadora de las Actuaciones de los Órganos de la Administración del Estado en Relación con la Aplicación e Impacto d la Ley 19.542 de la Cámara de Diputados de Chile y que luego de celebrar 18 sesiones concluyó que “En Chile no existe figura de Autoridad Portuaria” (página 14 del Informe); será entonces, la componente definida en esa Comisión la que definió que la figura de autoridad portuaria se encuentra pendiente; así las cosas, la EPSA y el SEIA deben actualizar este mal dato y ponerlo en contexto legal.</t>
  </si>
  <si>
    <t>848.	Una de las cosas que me llamo la atención es la cantidad enorme de aves que existen en este humedal de Llolleo y que además es su sitio de anidación para todas estas aves migratorias y endémicas todo este ecosistema puesto en peligro por la negligencia del puerto de San Antonio al no tener ningún tipo de contención para sus perros asilvestrados.
Lo que me hace pensar en que si no son capaces de hacer lo mínimo en su poder para preservar este hábitat con menor razón serán capaces de ejecutar una política ambiental de mayor envergadura.</t>
  </si>
  <si>
    <t>849.	Respecto del Indicador que acredite su cumplimiento del compromiso ambiental, no es posible que sean solamente Informes periódicos con los resultados de monitoreos trimestrales y semestrales llevados a cabo para los componentes ambientales Ecosistemas acuáticos continentales, Plantas y Animales silvestres. Debe indicar claramente un objetivo y metas o valores de cumplimiento para el Plan, por ejemplo si hay una variación negativa en el seguimiento propuesto, el titular debe definir medidas y/o acciones a implementar para la protección del estuario Río Maipo.</t>
  </si>
  <si>
    <t>850.	El Plan de Seguimiento del proyecto no considera el seguimiento de la calidad de agua y sedimentos del humedal artificial del Parque DyR. El Plan de Seguimiento del Humedal Artificial en el Parque DyR es insuficiente al no considerar el seguimiento de la calidad del agua y sedimentos, indicadores que condicionan y permiten evaluar la evolución del ecosistema artificial que se pretende crear. Dicho Plan de Seguimiento debe considerar como indicadores de referencia, las características de línea de base del ecosistema que se pretende eliminar (lagunas de Llolleo).</t>
  </si>
  <si>
    <t>851.	De acuerdo al numeral 5.2 del capítulo 9 – PLAN DE SEGUIMIENTO DE LAS VARIABLES AMBIENTALES RELEVANTES se propone Plan de seguimiento de la medida de compensación asociada(s) denominada MC-AS-1: Generación de hábitat para fauna en Cuerpo de Agua en Parque DYR, se menciona que en la TABLA C9-6: Plan de Seguimiento Hábitat para la fauna en Cuerpo de Agua Parque DYR se observa:
•	Respecto a los parámetros a monitorear, entendiendo que los indicadores biológicos son la expresión de las condiciones químicas y físicas del ambiente, se debe incorporar parámetros que den cuenta de la funcionalidad del ecosistema en su conjunto, incorporando parámetros para medir el medio biótico y abiótico relevante, en particular el agua, sedimento, elementos plantónicos y bentónicos. El plan de seguimiento en humedales artificiales debe considerar, para calidad de aguas, el monitoreo de clorofila-a, pH, CE, DBO5, DQO5, sólidos suspendidos totales, sólidos disueltos totales, oxígeno disuelto, fósforo total y nitrógeno total, elementos que no están siendo considerados en la propuesta del EIA. En el caso de la fauna debe incorporar parámetros que midan todos los grupos de especies de fauna en concordancia con los antecedentes de la línea base y estudios previos, y no solo las aves. Debe incluir actividad de cada especie:
•	Reproducción/alimentación/descanso y el seguimiento de los atributos de biodiversidad presentes en la guía del SEA (3014) sobre compensación de biodiversidad.
•	Respecto a la frecuencia, no está justificado por qué propone frecuencia semestral. Se considera que las campañas de monitoreo, deben ser capaz de detectar a tiempo cambios no deseados y corregir oportunamente las fallas que sean detectadas, con ello balizar la aplicación del artículo 25 quinquies de la Ley 19.300. Un mínimo esperable es que la frecuencia represente las distintas épocas (invierno-verano-otoño-primavera), de tal forma de comprender el funcionamiento del nuevo ecosistema, en especial en los primeros años. Para cambiar esta frecuencia se deberá tener una evaluación que justifique el cambio de la medida y que dé cuenta de una estabilidad del ecosistema.
•	La medida de compensación debe dar certeza de su funcionamiento esperado, por lo cual se solicita al Titular realizar un estudio específico sobre el tiempo necesario para que, tomando en consideración las consultas anteriores, la medida cumpla los objetivos de compensación esperados y el cumplimiento normativo.
•	Respecto al Informe, que es el medio por el cual presenta los resultados del seguimiento a la medida, debe incorporar, además, un informe que dé cuenta del objetivo cumplido y que tenga un análisis, conclusiones y correcciones adaptativas para el cumplimiento del objetivo de la medida.
•	En conclusión, el Plan de Seguimiento no cumple el estándar para asegurar el debido cumplimiento regulatorio, debiendo con ello haber resuelto el término anticipado del Proyecto.
En el Numeral 5.2 Animales Silvestres, Tabla C9-5 Plan de Seguimiento Perturbación Controlada y Rescate de Fauna, al respecto se solicita al Titular identificar las dos medidas ambientales en forma separada, dado que corresponden a medidas diferentes con objetivos, acciones y seguimiento distinto.
En la misma Tabla se señalan diferentes polígonos, pero no se sabe a qué corresponden. Se asume que serían las áreas de relocalización para las especies identificadas en el capítulo 10-2. Aclarar y completar.
El plan de seguimiento debería contener al menos los siguientes antecedentes:
•	Ubicación de los puntos de muestreo, los que deberían estar relacionados con los mismos puntos donde se ejecutarán las medidas ambientales.
•	Indicar la duración y frecuencia del monitoreo (mensual, estacional, anual) y el número de campañas consideradas.
•	Indicar plazo y frecuencia de entrega de los informes a la autoridad ambiental, los que deberían incluir la sistematización de la información señalada que incluyan tanto datos en bruto y su respectivo análisis, en una ficha o cuadro, y entregar un respaldo cartográfico georreferenciado.
•	Proponer indicadores con su respectivo valor, o meta, que permitan determinar el cumplimiento de la medida ambiental, con el objetivo de comprobar su efectividad.
Para el caso específico de la actividad de rescate y relocalización, considerando que donde la proporción de ejemplares capturados en la etapa de monitoreo es muy baja, los indicadores de éxito de relocalización, deberían estar orientados a monitorear los tamaños poblacionales de las especies involucradas en los sitios de relocalización, y no estar dirigidos, exclusivamente, a la comprobación de la presencia de los individuos rescatados, para de esta de forma evitar sucesivas recapturas; a modo de ejemplo: Porcentaje de incremento de la abundancia de la comunidad posterior a la aplicación de la medida y/o, en casos que se justifique, la variación de la riqueza de la comunidad posterior a la aplicación de la medida.
Debe destacarse que estos valores deberían ser analizados en términos del tamaño de la población receptora considerando, además la biología de cada especie (alimentación, hábitos reproductivos, tipo de hábitat, entre otros).
En el Plan de Seguimiento, el titular señala Límites permitidos o comprometidos, en caso de Perturbación controlada: Presencia de un 20 % del número de ejemplares de baja movilidad avistados en la campaña de perturbación controlada y 5 % del área de perturbación con presencia de refugios para la fauna; al respecto no queda claro respecto a qué total sería un 20% ó 5%.
Y en caso de Rescate de fauna, durante la primera campaña de seguimiento, se consideraría Avistamiento de un 5 % de los ejemplares marcados, Presencia del 60 % de las especies marcadas liberadas y 90 % del área de relocalización prospectada; al respecto se solicita definir una meta o valor, dado que para esta medida, se requiere de un compromiso del N° de individuos a rescatar.</t>
  </si>
  <si>
    <t>852.	El Plan de Seguimiento del Humedal Artificial en el Parque DyR es insuficiente al no considerar el seguimiento de la calidad del agua y sedimentos, indicadores que condicionan y permiten evaluar la evolución del ecosistema artificial que se pretende crear. Dicho Plan de Seguimiento debe considerar como indicadores de referencia, las características de línea de base del ecosistema que se pretende eliminar (lagunas de Llolleo o popularmente conocidas como Ojos de Mar).</t>
  </si>
  <si>
    <t>853.	El EIA no considera ningún plan de seguimiento sobre los efectos del proyecto en el Santuario de la Naturaleza Humedal Río Maipo ni, en general, sobre el estuario de este río. El principal de la zona central donde se realiza la pesca tradicional del chinchorro
Se omite el seguimiento de factores relevantes que pueden poner en riesgo a la población de San Antonio y de Santo Domingo, como el nivel de agua y la dinámica de la barra de arena.
Por otro lado, no se considera el monitoreo de la calidad ambiental del estuario para evaluar los cambios que podrían producirse en la expresión biológica del humedal como resultado de la alteración de la dinámica de intrusión salina, al desplazarse la desembocadura en aproximadamente 1 kilómetro mar adentro.</t>
  </si>
  <si>
    <t>854.	Se jactan de proteger y resguardar a su entorno, de que protegerán y velarán por la reubicación del humedal, pero no son capaces de poner mallas (previo a compromiso por parte de la empresa) para prevenir que polluelos de aves migratorias sufran accidentes en sus dependencias. Junto con rejas para contener a sus perros asilvestrados. Con estos antecedentes, como asegura la ejecución de un plan de seguimiento de las componentes impactadas por el proyecto.</t>
  </si>
  <si>
    <t>855.	Humedal Río Maipo, Lagunas de Llolleo y Reserva Nacional El Yali y su interrelación. Al igual que el capítulo 7 del EIA, al no considerar el sitio con Valor Ambiental, ni el Santuario de la Naturaleza Humedal Río Maipo, ni la Reserva Nacional El Yali en el área de influencia, no se declara un plan de seguimiento para estos humedales.
Por su parte, la medida de compensación de creación de un humedal artificial en el actual Parque DyR cuentan con un Plan de Seguimiento detallado en la Tabla C9-7 del Capítulo 9 del EIA, el que considera monitorear los parámetros riqueza de “especies,” abundancia e índice fisiológico de la biota acuática presente en el nuevo cuerpo de agua en Parque DYR. Sin embargo, en primera instancia no existe claridad sobre las “especies” consideradas en el Plan de Seguimiento propuesto, quedando la incertidumbre sobre si se considera el seguimiento de avifauna, ictiofauna, reptiles, anfibios u otras especies de fauna.
A su vez, entendiendo que los indicadores biológicos son la expresión de las condiciones químicas y físicas del ambiente, el Plan de Seguimiento es insuficiente al no considerar seguimiento de la calidad del agua y sedimentos, que condicionan y permite evaluar cómo evoluciona el ecosistema artificial a crear en función del que se está eliminando y en consistencia a la línea de base levantada. Por último, a nivel específico, se recomienda que un plan de seguimiento en humedales artificiales considere el monitoreo de clorofila-a, sólidos en suspensión, oxígeno disuelto, fósforo total y nitrógeno total (Ciencia ambiental Consultores, 2011), elementos que no están siendo considerados en la propuesta del EIA (ENVIRO, 2020a).</t>
  </si>
  <si>
    <t>856.	Sitio Histórico Ex Centro de Detención en Balneario Popular Rocas de Santo Domingo. Al igual que el capítulo 7 del EIA, al no considerar el “Sitio Histórico Ex Centro de Detención en Balneario Popular Rocas de Santo Domingo”, en el área de influencia ni en la evaluación de impacto, no se declara un plan de seguimiento para esta área colocada bajo protección oficial.</t>
  </si>
  <si>
    <t>857.	Dado que el área de Influencia y superficie donde se pretende construir el Puerto Exterior estará ubicado sobre o adyacentes a áreas de importancia biológica (Área Importante para la conservación de Aves (sitio AICA) para la Birdlife International, Sitio de Importancia para la Red Hemisférica de Reservas para Aves Playeras , Santuario de la Naturaleza reconocido por el Consejo de Monumentos Nacionales, Sitio de Prioridad 2 de Ecosistemas Marinos y Prioridad 2 como ecosistemas humedales y líticos, de acuerdo con la Estrategia y Plan de Acción para la Biodiversidad de la Región de Valparaíso); se considera insuficiente la duración de los planes de seguimientos asociados los componentes Animales Silvestres, Ecosistemas Marinos y Ecosistemas Acuáticos Continentales, que el titular propone realizar solo durante la construcción de la obra. Un proyecto de esta magnitud, situado en un área tan relevante ambientalmente, requiere un plan de seguimiento de los componentes nombrados equivalente al tiempo de construcción de este (10 años) sumado el periodo de duración de la primera concesión portuaria (30 años), al menos.</t>
  </si>
  <si>
    <t>858.	Me llama la atención que el sector del Tranque San Juan, Cerro Ñanco, San Juan y alrededores figuramos como Área de influencia de los componentes: Niveles de Ruido, Calidad del Aire y Vibraciones. Por lo cual debido a la cantidad de personas que habitamos estos sectores considero es fundamental se cuente con estaciones de monitoreo, de los tres niveles mencionados, en los sectores residenciales como el Tranque San Juan. Para poder contar con mediciones reales respecto a la afectación del proyecto para los vecinos. Como también revisión periódica de los efectos en casas, cursos de aguas subterráneas (pozos y norias), polución, etc. En el caso de la contaminación del aire, se pide se instalen zonas de monitoreo en estos sectores tanto de MP10 como también MP2,5.</t>
  </si>
  <si>
    <t>859.	Falta de Monitoreo de Línea de Costa y Plan de Acción.
El proyecto, producto de la construcción del muro rompeolas, modificará significativamente la morfología de la costa, por el proceso de acreción. Lo anterior, es estudiado en el Anexo C4-4, sobre el Modelo de Desarrollo Morfológico de la Desembocadura Río Maipo.
Respecto al estudio del Anexo C4-4, se debe tener en consideración de sobremanera la incertidumbre existente y las recomendaciones, dado que indica que “Es necesario resaltar el hecho que el transporte de sedimentos y la morfología costera son disciplinas del estado del arte de la ingeniería hidráulica. Esto significa que los procesos físicos involucrados son complejos, además que las condiciones de borde tienen una natural variabilidad natural, de esta manera, también las herramientas diseñadas para estimar los cambios morfológicos de estos sistemas son complejas y los resultados deben ser considerados teniendo esto presente. Lo anterior se traduce, principalmente, en que se pueden presentar variabilidades en las tasas de transporte estimadas, las que pueden alcanzar a un 50%”, luego afirma que “…dada la complejidad de la morfología costera y la variabilidad de los agentes forzantes involucrados, el tiempo estimado podrá también presentar variabilidad. Por este motivo, se recomienda monitorear continuamente el desarrollo de la línea de costa durante la construcción del PE, mediante mediciones de una frecuencia a ser determinada por especialistas, de todo sector costero afectado.”
Al respecto, pese a que es recomendado en la misma documentación ingresada al EIA, no se incorpora en el Plan de Seguimiento un monitoreo continuo del desarrollo de la línea de costa, lo cual tiene especial relevancia para las dinámicas en el Humedal Rio Maipo y de riesgo a la población, dado el probable embancamiento de la desembocadura y aumento del nivel del agua del estuario, lo que podría llevar a inundaciones. Dado lo anterior, el EIA debe considerar este monitoreo continuo del desarrollo de la línea de costa e incluir el correspondiente Plan de Acción ante situaciones de cambio inesperado de la desembocadura que puedan poner en riesgo a la población o afectar los objetivos de protección del ahora Santuario Rio Maipo.</t>
  </si>
  <si>
    <t>860.	Vigilancia Ambiental: Toda la vigilancia que propone el titular sobre parámetros y recursos marinos no cuenta con la participación ni menos con el consentimiento de los pescadores artesanales de la Boca del Maipo por lo que su ejecución carece de toda validez y credibilidad . Ello además resulta evidente si el propio interesado será quien realice esta vigilancia lo que la autoridad no puede autorizar.</t>
  </si>
  <si>
    <t>861.	El EIA no considera ningún plan de seguimiento sobre los efectos del proyecto en el Santuario de la Naturaleza Humedal Río Maipo ni, en general, sobre el estuario de este río. Se omite el seguimiento de factores relevantes que pueden poner en riesgo a la población de San Antonio y de Santo Domingo, como el nivel de agua y la dinámica de la barra de arena. Por otro lado, no se considera el monitoreo de la calidad ambiental del estuario para evaluar los cambios que podrían producirse en la expresión biológica del humedal como resultado de la alteración de la dinámica de intrusión salina, al desplazarse la desembocadura en aproximadamente 1 kilómetro mar adentro.</t>
  </si>
  <si>
    <t>862.	De acuerdo al numeral 5.2 del capítulo 9 – PLAN DE SEGUIMIENTO DE LAS VARIABLES AMBIENTALES RELEVANTES se propone Plan de seguimiento de la medida de compensación asociada(s) denominada MC-AS-1: Generación de hábitat para fauna en Cuerpo de Agua en Parque DYR, se menciona que en la TABLA C9-6: Plan de Seguimiento Hábitat para la fauna en Cuerpo de Agua Parque DYR se observa:
•	Respecto a los parámetros a monitorear, entendiendo que los indicadores biológicos son la expresión de las condiciones químicas y físicas del ambiente, se debe incorporar parámetros que den cuenta de la funcionalidad del ecosistema en su conjunto, incorporando parámetros para medir el medio biótico y abiótico relevante, en particular el agua, sedimento, elementos plantónicos y bentónicos. El plan de seguimiento en humedales artificiales debe considerar, para calidad de aguas, el monitoreo de clorofila-a, pH, CE, DBO5, DQO5, sólidos suspendidos totales, sólidos disueltos totales, oxígeno disuelto, fósforo total y nitrógeno total, elementos que no están siendo considerados en la propuesta del EIA. En el caso de la fauna debe incorporar parámetros que midan todos los grupos de especies de fauna en concordancia con los antecedentes de la línea base y estudios previos, y no solo las aves. Debe incluir actividad de cada especie: reproducción/alimentación/descanso y el seguimiento de los atributos de biodiversidad presentes en la guía del SEA (3014) sobre compensación de biodiversidad.
•	Respecto a la frecuencia, no está justificado por qué propone frecuencia semestral. Se considera que las campañas de monitoreo, deben ser capaz de detectar a tiempo cambios no deseados y corregir oportunamente las fallas que sean detectadas, con ello balizar la aplicación del artículo 25 quinquies de la Ley 19.300. Un mínimo esperable es que la frecuencia represente las distintas épocas (invierno-verano-otoño-primavera), de tal forma de comprender el funcionamiento del nuevo ecosistema, en especial en los primeros años. Para cambiar esta frecuencia se deberá tener una evaluación que justifique el cambio de la medida y que dé cuenta de una estabilidad del ecosistema.
•	La medida de compensación debe dar certeza de su funcionamiento esperado, por lo cual se solicita al Titular realizar un estudio específico sobre el tiempo necesario para que, tomando en consideración las consultas anteriores, la medida cumpla los objetivos de compensación esperados y el cumplimiento normativo.
•	Respecto al Informe, que es el medio por el cual presenta los resultados del seguimiento a la medida, debe incorporar, además, un informe que dé cuenta del objetivo cumplido y que tenga un análisis, conclusiones y correcciones adaptativas para el cumplimiento del objetivo de la medida.
•	En conclusión, el Plan de Seguimiento no cumple el estándar para asegurar el debido cumplimiento regulatorio, debiendo con ello haber resuelto el término anticipado del Proyecto.</t>
  </si>
  <si>
    <t>863.	En el Numeral 5.2 Animales Silvestres, Tabla C9-5 Plan de Seguimiento Perturbación Controlada y Rescate de Fauna, al respecto se solicita al Titular identificar las dos medidas ambientales en forma separada, dado que corresponden a medidas diferentes con objetivos, acciones y seguimiento distinto.
En la misma Tabla se señalan diferentes polígonos, pero no se sabe a qué corresponden. Se asume que serían las áreas de relocalización para las especies identificadas en el capítulo 10-2. Aclarar y completar.
El plan de seguimiento debería contener al menos los siguientes antecedentes:
Ubicación de los puntos de muestreo, los que deberían estar relacionados con los mismos puntos donde se ejecutarán las medidas ambientales.
Indicar la duración y frecuencia del monitoreo (mensual, estacional, anual) y el número de campañas consideradas.
Indicar plazo y frecuencia de entrega de los informes a la autoridad ambiental, los que deberían incluir la sistematización de la información señalada que incluyan tantos datos en bruto y su respectivo análisis, en una ficha o cuadro, y entregar un respaldo cartográfico georreferenciado.
Proponer indicadores con su respectivo valor, o meta, que permitan determinar el cumplimiento de la medida ambiental, con el objetivo de comprobar su efectividad.
Para el caso específico de la actividad de rescate y relocalización, considerando que donde la proporción de ejemplares capturados en la etapa de monitoreo es muy baja, los indicadores de éxito de relocalización, deberían estar orientados a monitorear los tamaños poblacionales de las especies involucradas en los sitios de relocalización, y no estar dirigidos, exclusivamente, a la comprobación de la presencia de los individuos rescatados, para de esta de forma evitar sucesivas recapturas; a modo de ejemplo: Porcentaje de incremento de la abundancia de la comunidad posterior a la aplicación de la medida y/o, en casos que se justifique, la variación de la riqueza de la comunidad posterior a la aplicación de la medida.
Debe destacarse que estos valores deberían ser analizados en términos del tamaño de la población receptora considerando, además la biología de cada especie (alimentación, hábitos reproductivos, tipo de hábitat, entre otros).
En el Plan de Seguimiento, el titular señala Límites permitidos o comprometidos, en caso de Perturbación controlada: Presencia de un 20 % del número de ejemplares de baja movilidad avistados en la campaña de perturbación controlada y 5 % del área de perturbación con presencia de refugios para la fauna; al respecto no queda claro respecto a qué total sería un 20% o 5%.</t>
  </si>
  <si>
    <t>864.	Del RESUMEN EJECUTIVO, (Art. 18 letra b) RSEIA), 9. PLAN DE SEGUIMIENTO, EPSA de forma muy simple indica seguimiento de las variables ambientales relevantes, con planes de seguimiento para las medidas de mitigación y compensación de los impactos significativos del Proyecto.</t>
  </si>
  <si>
    <t>865.	Se Observa que EPSA No Considera en el Plan de seguimiento, ni menos al análisis en Descripción de la forma y como llevar los monitoreos tanto de la fase de construcción como de operación en la relación con las institucionalidades gubernamentales en sus protocolos de responsabilidad vial ferroviaria, marítima y aérea en el caso de las FFAA, cuya función primordial exante es adelantar de forma significativa los distintos planes de aplicación al proceso de seguimiento de cada y todos los Componentes.</t>
  </si>
  <si>
    <t>866.	Y en caso de Rescate de fauna, durante la primera campaña de seguimiento, se consideraría Avistamiento de un 5 % de los ejemplares marcados, Presencia del 60 % de las especies marcadas liberadas y 90 % del área de relocalización prospectada; al respecto se solicita definir una meta o valor, dado que para esta medida, se requiere de un compromiso del N° de individuos a rescatar.</t>
  </si>
  <si>
    <t>867.	Observaciones Plan regulador comunal San Antonio Ordenanza local 2006 Observaciones áreas de riesgo, de protección y especiales
ZONA ZP 1: ZONA DE PROTECCIÓN 1
Restricción de bordes de playas.
En base al Mapa de Influencia del Proyecto “Ampliación Puerto Exterior”, el área de influencia del proyecto y obras portuarias pasa a llevar la restricción de bordes de playas, no están permitidos los usos declarados por el proyecto.
ZONA ZP 2: ZONA DE PROTECCIÓN 2
Restricción de quebradas y cursos de agua naturales.
En base al Mapa de Influencia del Proyecto “Ampliación Puerto Exterior”, el área de influencia del
proyecto y obras portuarias pasa a llevar esta restricción, ya que la desaparición de la capa sedimentaria permeable por una impermeable planteada por el proyecto, afectaría la recarga del acuífero y sus niveles piezométricos en el tiempo, lo cual por efecto domino afectará al Estero el Sauce y el flujo subterráneo este -oeste. Además, la vegetación de las lagunas es fundamental en términos ecosistémicos.
ZONA ZE 4: ZONA ESPECIAL 4
Preservación del medio ambiente natural y cultural
En base al Mapa de Influencia del Proyecto “Ampliación Puerto Exterior”, el área de influencia del proyecto y obras portuarias pasa a llevar esta restricción por razones similares a la Zona ZP2. Además, el Humedal es bien estudiado que uno de sus servicios ecosistemas principales es la filtración y purifican las aguas superficiales.
ZONA ZE 5: ZONA ESPECIAL 5
Protección de las Lagunas de Llolleo. Esta zona corresponde a la protección ambiental del sistema de lagunas costeras denominadas “ojos de mar de Llolleo”, las que constituyen un ecosistema de valor ambiental. Esta Zona de protección queda conformada por los cuerpos de agua y una faja de restricción de 30 m. de ancho, medida desde el deslinde de las aguas hacia el exterior de los ojos de mar, tal como se grafica en el plano PRCSA-01.
Usos de suelo permitidos: No se permitirán usos.
En esta zona no se permitirán edificaciones y tampoco la extracción de rocas ni arenas, ni ningún tipo de faenas que deteriore el paisaje natural. Condiciones de Subdivisión Predial: Superficie predial mínima: No se permite subdivisión predial.
En base al Mapa de Influencia del Proyecto “Ampliación Puerto Exterior”, el área de influencia del proyecto y obras portuarias pasa a llevar esta restricción en su totalidad, ya que el proyecto plantea secar y rellenar las dichas lagunas, ofreciendo remediaciones posteriores.
Cabe señalar que el actual Humedal Ojos del mar o Lagunas de Llolleo podría ser candidato a solicitar su declaración como Humedal Urbano, de acuerdo a la Ley N° 21.202 de Humedales Urbanos publicada el 23 de enero del presente año por el Ministerio de Medio ambiente.
Se recomienda revisar medidas de Escenarios Hídricos 2030 Chile por la Fundación Chile donde se señala la importancia del ordenamiento territorial.
CONCLUSIÓN GENERAL
En base a la revisión existen argumentos Hidrológicos, Hidrogeológicos e Hidroquímicos para concluir que el Proyecto Ampliación Puerto Exterior afectaría irremediablemente el medio físico desde este punto de vista.
El proyecto pasa a llevar las restricciones del Plan regulador Comunal San Antonio 2006 en sus zonas de protección especial.
Se recalca la importancia de realizar y profundizar estudios Hidrogeológicos e hidroquímicos para entender y caracterizar en detalle el sistema tomando en cuenta el contexto del Cambio Climático y las recomendaciones que hace el IPCC de la ONU y los que Hace Fundación Chile en sus últimos estudios de Escenarios hídricos 2030 Chile.</t>
  </si>
  <si>
    <t>868.	El titular pretende construir un mirador en el rompeolas llamado Paseo El Molo de 1,5 Km de longitud, ¿Este cumple la normativa del actual Plano Regulador Comunal 2006...?, de ser construido al final terminara como el actual Paseo Bellamar que administra Epsa y que lo tiene en un abandono total con su infraectructura colapsando..."</t>
  </si>
  <si>
    <t>869.	observación Plan regulador comunal San Antonio Ordenanza local 2006
ZONA ZP 1: ZONA DE PROTECCIÓN 1 Restricción de bordes de playas. En base al Mapa de Influencia del Proyecto “Ampliación Puerto Exterior”, el área de influencia del proyecto y obras portuarias pasa a llevar la restricción de bordes de playas, no están permitidos los usos declarados por el proyecto</t>
  </si>
  <si>
    <t>870.	Desacato al plano regulador intercomunal: Según el plano regulador intercomunal, por la ruta de San Juan no podrían transitar camiones con el tonelaje que implica el proyecto. Que en la práctica ocurra lo contrario es una situación que se ha sido consultada a través de Contraloría. De cualquier modo, este proyecto no se ha manifestado dicho cambio de plano regulador.</t>
  </si>
  <si>
    <t>871.	DS N° 475, de 1994 del Ministerio de Defensa Nacional: Establece la Política Nacional de Uso de Borde Costero del Litoral de la República y crea la comisión nacional sobre la materia. Se aplica en el borde costero que es definido como la franja del territorio que comprende los terrenos de playa fiscales, la playa, las bahías, golfos, estrechos y canales interiores, y el mar territorial de la República. Entre sus objetivos generales y específicos se encuentra el Procurar la compatibilización de todos los usos posibles del Borde Costero. La Comisión tiene como principal función proponer una zonificación de los diversos espacios que conforman el Borde Costero del Litoral de la República. Como instrumento de planificación territorial, la zonificación se somete a EAE, a pesar de tratarse de un instrumento meramente indicativo. Los procesos de zonificación de uso del borde costero tienen por objetivo establecer y regular los usos del territorio y en el mar. Si no se incluyen los humedales costeros y cuencas hidrográfica en estas zonificaciones a nivel comunal, será inviable avanzar en medidas de conservación. El Proyecto no considera el uso de Playa de Llolleo por parte de la comunidad de pescadores, pueblos Originarios, ciudadanos en general.</t>
  </si>
  <si>
    <t>872.	DESCRIPCIÓN DEL PROYECTO ,3.2.1.2.6. Sector Logístico EPSA señala lo conveniente a las obras permanentes del Sector Portuario consistente en una explanada de 56,85 ha, la cual se ubicará sobre las actuales laguna menor, laguna sur y laguna norte. Sobre esta explanada está proyectada la habilitación del acceso vial al PE, el acceso ferroviario al PE y la plaza logística para camiones. Durante la etapa de construcción y crecimiento operacional del PE, en esta explanada se ubicará la instalación de faena principal, planta de hormigón y sitios de acopio de material pétreo. A continuación, se describen las obras permanentes que se ubicarán en esta explanada.</t>
  </si>
  <si>
    <t>873.	Se observa que EPSA entra en contradicción por cuanto en el proyecto del titular establece respeto al medio Ambiente y los lugares mencionados el Plan regulador 2006 y los tres reguladores anteriores establecían protección a la flora y fauna del Humedal Ojos de Mar tres espejos de agua y su protección de sus riveras perimetrales y en general de llevar a cabo las explanadas el mismo Titular en el Proyecto explican que previo se efectuara laguna artificial y una vez en funcionamiento pleno allí recién se estaría interviniendo los Humedales, entender que un metro cuadrado de los Humedales transforman el CO2 12 veces más que un metro cuadrado de selva y que en la emergencia planetaria hoy en día la primera prioridad es resguardar proteger conservar cada metro cuadrado de humedal este o no reconocido como humedal."</t>
  </si>
  <si>
    <t>874.	DE LA PROPIEDAD. La EPSA obtuvo la propiedad de los terrenos aledaños a la actual Playa de Llolleo, producto de una venta condicionada que le otorgó el Ministerio de Bienes Nacionales, a través del Decreto Supremo 19 fechado el 08 de abril de 2011. Producto de esta venta, La EPSA acordó con el Alcalde de la I. Municipalidad de San Antonio un Acuerdo de Cooperación para que esta última efectuara los cambios de las condiciones de uso de suelo vigentes en el Plano Regulador Comunal de San Antonio y su Ordenanza respectiva. Al respecto se hace necesario que el titular transparente la información sobre haber dado cumplimiento a las condiciones de la venta, que le permitieron hacerse de la propiedad definitiva del predio en el que pretende desarrollar el proyecto en cuestión. Por otra parte, no se tiene antecedentes de si cuenta para este proyecto con la tuición de la línea de playa que administra la Dirección del Territorio Marítimo de la Armada de Chile, como de la forma en que podrá hacer uso de la plataforma marítima en la que demarca su proyecto. Se hace necesario que este acuerdo de compraventa y los acuerdos que se han desarrollado, cumplan con lo dispuesto en las bases generales de municipalidades, y que sean verificados sus procedimientos, acuerdos, en base al análisis de las actas de los consejos municipales, por parte de la Contraloría General de la República de Chile
El proyecto hace mención de la ocupación del 100% del terreno adquirido al Ministerio de Bienes Nacionales, para las obras que le permitirán operar la atención de naves y el movimiento de sus cargas, por lo que las medidas de mitigación y compensación se plantean directamente hacia la ciudad, planteando ocupación de terrenos de propiedad pública y particular no estableciendo en forma clara y precisa, bajo que título se realizarán estas intervenciones de la propiedad pública. Al respecto se detalla las siguientes observaciones directas:
Mediante Acuerdo de Cooperación entre la Ilustre Municipalidad de San Antonio (IMSA) y la Empresa Portuaria San Antonio (EPSA), suscrito ante el Notario Francisco Fuenzalida bajo el Repertorio N° 3.933 a fojas 8931 del 20 de octubre de 2014 , la EPSA compromete la ejecución de una serie de obras de mejoramiento tanto en el borde costero norte del Puerto de San Antonio como en el sector sur aledaño al actual Parque DyR a modo de compensación por el cambio de uso de suelo de los predios que la EPSA adquirió al fisco y terrenos aledaños a éste. Por tanto, la EPSA no puede comprometer ante el Servicio de Evaluación Ambiental obras de mitigación y compensación en esa ubicación y de la forma que describe en su Proyecto Ambiental, por cuanto éstas ya están comprometidas mediante un instrumento público anterior que a la fecha se encuentra vigente.
Referido a lo anterior, la EPSA plantea el uso de una parte de un predio de propiedad del Fisco de Chile y que se encuentra actualmente entregado a la IMSA por el Ministerio de Bienes Nacionales, bajo sistema de administración, para realizar el Proyecto Parque del Pacífico que actualmente se encuentra en etapa de diseño arquitectónico contratado por el Ministerio de Vivienda y Urbanismo. Por tanto, se requiere que el titular aclare cómo podrá acceder a realizar mitigaciones y/o compensaciones en este terreno que además cuenta con otros proyectos deportivos de la IMSA.</t>
  </si>
  <si>
    <t>875.	La ubicación de la planta de hormigón del proyecto eliminará para siempre a los Ojos de mar. La ubicación de esta Planta no posee compatibilidad territorial con el PRC de San Antonio, por lo que EPSA debe aclarar de donde provendrán las miles de toneladas de hormigón necesarias para la construcción del mega puerto.</t>
  </si>
  <si>
    <t>876.	Deficiente aplicación de los principios asociados a la “compensación apropiada” por el Relleno de las Lagunas de Llolleo.
Los tres argumentos presentados en el EIA que justificarían ambientalmente el Relleno de las Lagunas de Llolleo y la medida de compensación propuesta, no cumplen con el criterio de que sea “apropiada”, dado que resultan insuficientes y errados, no cumpliéndose entonces con los requisitos regulatorios mínimos para sustentar el relleno y pérdida total de las Lagunas de Llolleo.
A saber, los argumentos que darían cumplimiento al Art. 62° y 100° del RSEIA, estarían en el Anexo C7- 4, en específico en la página 5.
En relación con el argumento N° 1 asociado a la importancia del Puerto como actividad económica para el territorio y país, se estima que si bien podría ser considerado un argumento válido para efectos de desarrollar una actividad económica, por sí mismo, no es suficiente para justificar la intervención de un ecosistema único como lo son el Humedal Urbano de las Lagunas de Llolleo, lo que por sí solo vulneraría el Principio de Desarrollo Sustentable que ha adoptado nuestra legislación. Acoger dicho argumento del EIA implicaría afirmar y validar una transgresión a otros objetivos de desarrollo de igual importancia a nivel nacional, tanto para el bienestar social como ambiental, que es la preservación ambiental, en especial de ecosistemas de alta relevancia ambiental que prestan servicios ecosistémicos de relevancia para el territorio y complejos de poder replicar.
En relación con el argumento N°2, asociado a la “compatibilidad del proyecto portuario con lo establecido en el Plan Regulador Comunal de San Antonio”. Hay que tener presente los antecedentes del Proceso de Evaluación Ambiental Estratégica de la modificación del PRC.
A saber, mediante Decreto Nº 3099, de 19 de marzo de 2015, publicado en el Diario Oficial con fecha 14 de abril del mismo año, se publica la Modificación del Plan Regulador Comunal de San Antonio, en los sectores portuarios Sur y Norte.
Dicha modificación se sometió al procedimiento de Evaluación Ambiental Estratégica, regulado en la Ley Nº 19.300, sobre Bases Generales del Medio Ambiente, modificada por la Ley Nº 20.417, de 2010 y, en el D.S Nº 32, del Ministerio del Medio Ambiente, de 2015, Reglamento para la Evaluación Ambiental Estratégica. De acuerdo con los documentos presentados en dicho procedimiento, el objeto de la modificación del Plan era lograr un equilibrio en las relaciones urbanas de la comuna de San Antonio, particularmente entre el puerto y la ciudad, y fomentar un desarrollo territorial armónico de los distintos actores y actividades comunales.
El Informe Ambiental presentado , en el marco de la EAE , se desarrollaron dos alternativas consideradas en relación a las Lagunas de Llolleo desarrolladas en la sección 7 del mencionado Informe Ambiental, a saber: “Objetivo Ambiental 1 “Resguardar las áreas naturales existentes en el sector Sur, mediante la asignación de usos de suelo más restrictivos en la nueva zona ZE6 que reemplaza la ZE4, permitiendo únicamente el desarrollo de actividad recreacionales, de área verde y de investigación científica”.
Por su parte, se propone la alternativa N°2 con el objetivo de “Fomentar la generación de espacios públicos de recreación, circulación de la población y aumentar áreas de esparcimiento en el borde costero, recuperando estas áreas para uso de la comunidad mediante la limitación de las actividades permitidas en la Zona de Desarrollo turístico (ZDT), Zona de Desarrollo Turístico y Transporte (ZDTT) y área verde Portuaria a usos afines a este.” La que consta en la siguiente zonificación.
Finalmente, la alternativa seleccionada en el marco de la modificación del PRC de San Antonio, fue la N°2. En ese sentido cabe hacer presente una serie de elementos de interés ambiental en el marco de la EAE, siendo uno de los más relevantes que ninguna de las alternativas planteadas propuso la no afectación de las Lagunas de Llolleo. Es más, a lo largo de la EAE, se constata una artificiosa valoración sobre estado de “degradación” y “deterioro” de las Lagunas de Llolleo, fundado, supuestamente en el Informe “Evaluación Ecológica Lagunas de Llolleo, Habilitación sector Sur Plataforma Logística Internacional Puerto San Antonio V Región, septiembre 2013”, siendo derechamente errado o tendencioso concluir que a partir de dicho informe, exista una condición de degradación o deterioro ambiental de las mismas.
Efectivamente, en términos ambientales, es relevante tener presente el umbral de referencia con el que se realizan las respectivas valoraciones ambientales, en este caso, las Lagunas de Llolleo fueron comparadas con el Estuario del Rio Maipo y en ese contexto se plantea un valor ecológico menor de las Lagunas de Llolleo. Según se establece en el Informe de Evaluación Ecológica, las Lagunas de Llolleo presentan una condición de mayor nivel de eutrofización, así menor riqueza de especies en todos los componentes bióticos acuáticos y menor riqueza de especies migratorias; lo anterior sólo permite
concluir lo evidente y obvio, que las Lagunas de Llolleo tienen un menor valor ecológico que el Estuario del Río Maipo, pero ello bajo ninguna óptica permite arribar a la conclusión de degradación y deterioro a la que permanentemente se hace referencia en el marco de la EAE y que es utilizado como argumento para justificar su intervención.
A mayor abundamiento, en la Memoria Explicativa de Modificación al PRC de septiembre de 2013, en el numeral 3.3.5 sobre Hidrología, se da cuenta que Las Lagunas de Llolleo, presentan entre sus restricciones y condicionantes los siguientes elementos:
●	“Presencia de descarga de un colector de aguas lluvias y el emisario del Puerto San Antonio en la Laguna Norte.
●	Alrededor de las tres lagunas se puede observar basura doméstica.
●	Área altamente intervenida por las actividades propias del Puerto de San Antonio, como el tránsito de camiones de carga y acopio de contenedores.”
Entonces, se reconoce que dentro de las causas de “degradación” de las Lagunas de Llolleo son las actividades propias que realiza el puerto y que afectan dicho ecosistema, resultando paradójico que el mismo Puerto y la Municipalidad, quienes son los responsables por su condición, releven permanentemente en la EAE una condición de degradación que justifica su intervención.
Por otro lado, el informe de Evaluación Ecológica de las Lagunas de Llolleo releva una serie de antecedentes ambientales que justamente permiten concluir la importancia de las Lagunas de Llolleo, dado que alberga una serie de especies amenazadas siendo estas el Cisne coscoroba (En Peligro), el Sapo de rulo, la Culebra de cola larga, la Culebra de cola corta, el Cisne de cuello negro, el Guanay, la Becacina, el Coipo y el pez Basilichthys australis (Vulnerable).
Asimismo, da cuenta de riqueza de especies comparable con el Estuario del Rio Maipo de flora y fauna terrestre (incluyendo avifauna), así como número de especies comparable de fauna en categorías de conservación y de aves que utilizan exclusivamente las Lagunas de Llolleo como ambiente de reproducción.
Por su parte, en línea sobre la importancia de las Lagunas de Llolleo como ambiente de importancia ambiental, los Servicios realizaron comentarios y solicitudes referidas a la importancia de conservar las lagunas, especialmente, por ejemplo el Servicio Agrícola y Ganadero (SAG), en reunión de EAE realizada el jueves 08 de agosto de 2013, manifiesta una serie de observaciones a la propuesta de modificación del PRC, entre las que identifica el valor ambiental de las lagunas como hábitat de especies tales como coipos y aves, como asimismo de nidificación de ellas (Perrito - Himantopus melanurus), además de relevar que la afectación de las lagunas va en directo desmedro de la avifauna de la zona producto del déficit hídrico de los últimos años en el sector y en general, dado que cada vez se reducen los hábitat o lugares de agua dulce de la región. Asimismo, dicho Servicio deja explícito que el Puerto debiera asumir el compromiso de un adecuado manejo de avifauna en los “proyectos que se van a desarrollar”, además de señalar que “en caso de eliminar las lagunas se perderá esta zona de importancia ambiental, pero que dependerá del estudio específico de valor ambiental ecológico que se está desarrollando y que debiera compensarse en otra parte (propuesta ZE6). Sin embargo, en caso de que esto no sea posible, indica, debiera ser considerado otras alternativas entre las cuales podría estar la no intervención de las lagunas”. Otro ejemplo, del reconocimiento del valor ambiental de las lagunas lo expresa la CONAF, que consta en acta de reunión EAE realizada con fecha 06 de agosto de 2013, al indicar que si bien considera que las lagunas disponen de un valor ecológico menor en relación a los humedales vecinos , consideran que las mismas son el hábitat de un alto número de especies de aves “las que representan el componente más rico y abundante en todos los sistemas evaluados”; así entonces CONAF propone analizar la viabilidad de replicar artificialmente las Lagunas de Llolleo lo que
es considerado de alta complejidad y, en esa línea considera la posibilidad de “salvar y recuperar esos cuerpos de agua e incorporarlos al proyecto de modificación del PRCSA”.
De acuerdo con lo señalado anteriormente, se desprende claramente que las Lagunas de Llolleo disponen de un valor ambiental relevante, que exige, en el caso que se proponga su alteración, la consideración de todas las opciones ambientales más convenientes, partiendo por la opción de no intervención.
Ahora bien, en el marco de la EAE, se deben ponderar debidamente todas las observaciones que se realicen en dicho proceso, lo que es relevado explícitamente en el Ord. N°130420 de 01 de febrero de 2013 de la SEREMI de Medio Ambiente de la Región de Valparaíso, el que da respuesta al inicio del proceso de EAE de la modificación del PRC, indicando en su punto b), en relación con los órganos de la administración del Estado convocados para el proceso de EAE que “se deberá dar cuenta de la forma en que sus opiniones ambientales fueron consideradas en el plan.”.
Así entonces, de la revisión del informe ambiental, no consta la ponderación de las observaciones planteadas por los órganos de la administración, lo que es afirmado incluso por la propia Subsecretaría de Medio Ambiente en su Ord. N°134237 de 08 de noviembre de 2013, en el que consta en su punto 2, referente a los órganos de la administración convocados y participantes que “Sólo se presenta en el Anexo 4 las observaciones realizadas por la Seremi MINVU, la Gobernación Marítima de San Antonio, la Gobernación Provincial de San Antonio, el SERNAPESCA, el SERNATUR, la Seremi de Salud, la Seremi de OOPP, el SAG y la CONAF, las cuales en su mayoría hacían referencia a las consideraciones ambientales de la modificación del plan, y sólo algunas respecto de los ámbitos de acción del plan regulador. Para este punto, tampoco se presenta un detalle adecuado de cómo estas observaciones fueron o no consideradas para el diseño del plan. Por lo anterior, se debería incorporar, en el cuerpo del informe ambiental, un resumen de las observaciones y/o comentarios de cada servicio público y una explicación de cómo fueron consideradas en la elaboración de la modificación del plan”.
No obstante la observación anterior, la Subsecretaría de Medio Ambiente concluye que el informe ambiental “cumple con los contenidos mínimos”, no existiendo en el expediente público de EAE, antecedente alguno que se haga cargo de las observaciones planteadas por los órganos de la administración del Estado, en especial los que relevan la importancia ambiental de las Lagunas de Llolleo y que consideran evaluar la alternativa de no afectación de ellas.
De acuerdo a lo anterior, es posible afirmar, que en la EAE, la evaluación ambiental de la pérdida de las lagunas de Llolleo, en el marco de la Modificación del Plan Regulador Comunal de San Antonio, fue manifiestamente deficiente.
hora bien y, sin perjuicio de lo anterior, la Modificación del Plan Regulador es una realidad y el mismo considera la pérdida de la Lagunas, ello no significa que automáticamente un proyecto futuro que requiera instalarse en dicha área debe partir de la base de la eliminación de las mismas. Justamente dicha discusión es la que debe darse en el marco del SEIA, en virtud del cual se evalúa ambientalmente un proyecto determinado en un área determinada, bajo los criterios y principios que lo inspira.
Así entonces, en el caso de análisis, el EIA, como se indicó aplica justamente aquello que no debe suceder, esto es, replica una decisión de planificación territorial al proyecto en particular, aún cuando la decisión en el marco del Plan comunal, tal como se detalló, fue manifiestamente insuficiente en la evaluación ambiental de la pérdida de las lagunas de Llolleo, así también incurre en manifiesta ilegalidad al vulnerar el principio de jerarquía de las medidas.
Efectivamente, se ha señalado que las disposiciones contenidas en el artículo 62º y 100º, ambos del RSEIA y a la Guía de Compensación de Biodiversidad del SEA, establecen el marco de idoneidad de las medidas de compensación, existiendo coincidencia en entender que ante impactos significativos, de aquellos contemplados en el artículo 11º de Ley Nº19.300, se deben proponer las medidas de mitigación, reparación y compensación apropiadas, existiendo en ello una prelación o jerarquía ambiental, siendo la última opción las medidas de compensación, dado que ellas suponen la pérdida total de un componente ambiental. El sentido de estas disposiciones no es otro que la aplicación del principio preventivo que inspira el SEIA y toda la regulación ambiental chilena.
Siendo irrefutable lo anterior, cabe señalar que el EIA presentado, no realiza ningún análisis de alternativas para demostrar que la eliminación de las lagunas es la única opción ambiental posible y factible, por el contrario, omite realizar dicho ejercicio.
Si bien, no existe una obligación normativa de evaluar alternativas de emplazamientos de las obras e instalaciones de un proyecto, no es menos cierto que al existir la obligación de jerarquía de medidas, dicha obligación- evaluar alternativas en lo que se refiere a medidas- pasa a ser evidente, dado que no habría otra manera de fundar que la propuesta de eliminación de un componente ambiental, de manera total, es la única opción para efecto del desarrollo del proyecto.
Así entonces, la propuesta del EIA, incurre en manifiesta vulneración a las normas legales y reglamentarias indicadas, debiendo, para subsanar lo anterior, proponer alternativas en que el rescate total o parcial de las Lagunas de Llolleo sea considerado en el diseño del proyecto, más aun teniendo presente que las Lagunas de Llolleo, tienen un valor ambiental que debe ser relevado y considerado para efectos de su conservación y puesta en valor, antes que su destrucción. Todo lo anterior, sin considerar que las Lagunas de Llolleo también son consideradas un humedal dentro del área urbana, por la cual el EIA debiera haber ingresado bajo tipología letra "s" y sin considerar los principios sobre dichos humedales que emanan de la Ley de Humedales Urbanos y su reglamento.
En relación con el argumento N°3, asociado a la conectividad de la ubicación, para este caso resulta irrelevante, pues no se cuestiona la ubicación general del proyecto, sino la ubicación de ciertas obras específicas, en que, existiendo otras alternativas técnicamente factibles, el EIA ha omitido, por lo que la consideración de no intervención de las Lagunas de Llolleo no afectará la conectividad general del proyecto.
Dado lo anterior, se considera que el EIA no cumple con el requisito de realizar una compensación apropiada, al no cumplir con el criterio de jerarquía de medidas.</t>
  </si>
  <si>
    <t>877.	El EIA no considera que el área canteras, contemplado en el proyecto, proyecta la instalación de dos canteras: cantera Román y cantera Javer. Estas se ubican junto al estero Ñanco, uno de los esteros considerados por el plan regulador intercomunal de Santo Domingo como zona de protección por cauces naturales y valor paisajístico. es por esta razón que la instalación de estas canteras no cumpliría con lo señalado anteriormente, y desde luego contravendría con los dispuesto en cuanto a usos de suelos prohibidos en la zona.</t>
  </si>
  <si>
    <t>878.	Observación Plan regulador comunal San Antonio Ordenanza local 2006
ZONA ZE 5: ZONA ESPECIAL 5 Protección de las Lagunas de Llolleo. En base al Mapa de Influencia del Proyecto “Ampliación Puerto Exterior”, el área de influencia del proyecto y obras portuarias pasa a llevar esta restricción en su totalidad, ya que el proyecto plantea secas y rellenar las dichas lagunas, ofreciendo remediaciones posteriores. Cabe señalar que el actual Humedal Ojos del mar o Lagunas de Llolleo podría ser candidato a solicitar su declaración como Humedal Urbano, de acuerdo a la Ley N°
21.202 de Humedales Urbanos publicada el 23 de enero del presente año por el Ministerio de Medio ambiente. Se recomienda revisar medidas de Escenarios Hídricos 2030 Chile por la Fundación Chile donde se señala la importancia del ordenamiento territorial."</t>
  </si>
  <si>
    <t>879.	ZONA ZE 4: ZONA ESPECIAL 4 Preservación del medio ambiente natural y cultural En base al Mapa de Influencia del Proyecto “Ampliación Puerto Exterior”, el área de influencia del proyecto y obras portuarias pasa a llevar esta restricción por razones similares a la Zona ZP2. Además, el Humedal es bien estudiado que uno de sus servicios ecosistemas principales es la filtración y purifican las aguas superficiales.</t>
  </si>
  <si>
    <t>880.	HUMEDALES URBANOS CIUDAD DE SAN ANTONIO
Según las coberturas cartográficas del Plan Regulador Comunal de San Antonio 2006, los humedales del área urbana presentan las siguientes características:
Lagunas de Llolleo:
Zonificación PRC2006: Zona Especial 5 Protección de las lagunas de Llolleo Laguna sur: 11.73 hás de las cuales 6.4 hás corresponden al cuerpo de agua. Laguna norte: 10.54 hás de las cuales 6.78 hás corresponden al cuerpo de agua. ZONA ZE 5: ZONA ESPECIAL 5 Protección de las Lagunas de Llolleo.
Esta zona corresponde a la protección ambiental del sistema de lagunas costeras denominadas “ojos de mar de Llolleo”, las que constituyen un ecosistema de valor ambiental. Esta Zona de protección queda conformada por los cuerpos de agua y una faja de restricción de 30 m. de ancho, medida desde el deslinde de las aguas hacia el exterior de los ojos de mar, tal como se grafica en el plano PRCSA-01.
Usos de suelo permitidos: No se permitirán usos.
Usos de suelo prohibidos: Todos los usos de suelo no mencionados precedentemente y los señalados en el artículo 23 de la presente Ordenanza Local. En esta zona no se permitirán edificaciones y tampoco la extracción de rocas ni arenas, ni ningún tipo de faenas que deteriore el paisaje natural.
Condiciones de Subdivisión Predial:
Superficie predial mínima: No se permite subdivisión predial. Embalse La Patagüilla
Zonificación PRC2006: Zona especial 4 Preservación del Medio Ambiente Natural y Cultural.
Se compone de 10.43 hás de áreas ZE4 que rodean el cuerpo de agua, que corresponde a 26.77 hás. ZONA ESPECIAL 4 Preservación del medio ambiente natural y cultural.
Son aquellas zonas de gran valor ecológico o cultural cuya destrucción importa una pérdida irreparable, tanto para el equilibrio natural y la calidad del medio ambiente como para el patrimonio cultural. Los únicos usos de suelo permitidos en ellas serán aquellos que no produzcan menoscabo de sus valores y que, además, contribuyan a la protección y preservación de las mismas (Ver detalles en Ordenanza).
Estero el Sauce
Zonificación PRC2006: Zona Especial 4 y Zona de Protección 2
El tramo del Estero El Sauce que atraviesa la zona urbana corresponde a 6.65 hás de agua o caja inundada del estero. 10.43 hás de ZE4 descrita anteriormente y 27.32 hás de ZP2, las cuales se distribuyen a ambos costados del estero generando una zona de protección.
ZONA DE PROTECCIÓN 2 Restricción de quebradas y cursos de agua naturales.
Estas zonas corresponden a la protección de quebradas naturales, cursos de aguas, ríos y esteros, así como laderas de cerros y sus franjas colindantes a sus bordes, cuya vegetación es necesario preservar e incrementar, en orden a impedir la erosión; de conformidad al D.S. Nº4.363, de 1931, publicado en el Diario Oficial del 31 de Julio de 1931, del Ministerio de Tierras y Colonización, Ley de Bosques y/o en su defecto cualquier otra disposición legal aplicable a esta materia. También algunos sectores de la ribera del Río Maipo, Estero San Juan y el Estero El Sauce o Llolleo quedan incluidos en esta zonificación, protegiéndose no sólo su vegetación sino también las áreas que abarcan sus crecidas intermitentes.
El ancho de la faja de protección para el Estero San Juan y el Río Maipo, se determinará de acuerdo a lo establecido en el D.S. N°609, del 31 de Agosto de 1978. del Ministerio de Tierras y Colonización (Publicado en el D. Of. N°30.272 de fecha 24.01.79) , en el Código Civil y en el Código de Aguas.
Desembocadura del Río Maipo
Zonificación PRC2006: Zona de Protección 2 ZP2 Restricción de Quebradas y Cursos de Agua Naturales.
Se compone de 106 hás de áreas zonificadas como ZP2 distribuidas en ambas riberas, presentándose la mayor extensión en la ribera sur. El cuerpo de agua corresponde a 58.6 hás desde el puente de Lo Gallardo hasta la Desembocadura y 41 hás desde el puente de Lo gallardo hasta el sector de Isla Negra, donde comienza el sector de extracción de áridos en ambas riberas. Finalmente en la ribera norte de la desembocadura del río Maipo entre la confluencia del estro El Sauce y la Playa de Llolleo se presenta un área zonificada como ZE4 con 13.4 hás, correspondiendo a playas y sistemas de dunas costeras.
Estero Arévalo
Zonificación PRC2006: Zona de Protección 2 ZP2 Restricción de Quebradas y Cursos de Agua Naturales. Con 1 hás desde el puente Arévalo hasta la bóveda en calle Lauro Barros en el centro del área comercial de San Antonio.
Fuera del radio urbano se encuentra el embalse El Piñedo y embalse Leyda, quedando regulados por el Plan Regulador de Valparaíso Satélite Borde Costero Sur
Embalse Leyda:
Se emplaza dentro de la Zona Excluida del Desarrollo Urbano. El cuerpo de agua abarca 44.4 hás. ZEDU	Artículo 6.5.
En el Área del Plan que comprende las comunas del Satélite Borde Costero Sur, en territorios colindantes con el área de extensión urbana y de acuerdo a lo graficado en el plano PIV-SBCS-01, se establece con el objetivo de mantener sus características de ruralidad, la Zona Excluida o Restringida al Desarrollo Urbano, ZEDU, con la siguiente normativa específica:
Uso Generalizado del Suelo.
Usos de Suelo Permitidos: Equipamiento de escalas mayor y medio de esparcimiento y recreación, incluyendo campamentos turísticos y camping; actividad productiva de tipo: agroindustrial de carácter inofensivo, y agropecuaria, como asimismo las construcciones necesarias para la explotación agrícola del predio, actividades ganaderas y forestales con sus instalaciones complementarias; la vivienda del propietario del predio y sus trabajadores. Usos de Suelos Prohibidos: Todos los no indicados precedentemente.
Embalse El Piñedo:
Se emplaza dentro de la Zona de Protección por Cauces Naturales y Valor Paisajístico ZPCP.
ZPCP Zona de Protección por Cauces Naturales y Valor Paisajístico.
Corresponde a aquellos territorios del Satélite Borde Costero v Sur que conforman cauces de esteros y quebradas, cuencas, hoyas hidrográficas, que requieren de la conservación de la flora y fauna silvestre propias del lugar, convenientes de mantener en su estado natural, así como áreas con pendientes sobre 80%, y áreas naturales de valor paisajístico.
Finalmente adjunto apartado 4.1.5 Hidrología del ESTUDIO ÁREAS DE RIESGO GEOMORFOLÓGICO DE LA ZONA URBANA Y DE EXPANSIÓN DE LA COMUNA DE SAN ANTONIO, V REGIÓN. Realizado el 2005.
4.1.5 HIDROLOGÍA
Sistema Hidrológico de la comuna de San Antonio
En la ciudad de San Antonio, se presentan de sur a norte, el Río Maipo en su tramo final, las cuencas locales de San Juan y El Sauce, que desembocan en este río. Al norte de la ciudad se presentan cuencas menores como el Estero Arévalo, que desemboca directamente al mar, como se muestra en las figuras 11 y 12.
El río Maipo destaca por el mayor caudal y superficie, al ser una gran cuenca, donde se desarrolla la Región Metropolitana y parte de la V Región de Valparaíso. En el área de estudio el análisis de este cauce, se centra en la dinámica de su desembocadura, es decir, el sistema estuarial del Maipo.
El río Maipo nace a 3.135 m.s.n.m al pie occidental del volcán del mismo nombre, presentando un régimen hidrológico mixto, junto a sus afluentes, de allí que tenga fuerte crecidas en invierno, primavera y comienzos del verano. Sin embargo, un análisis del comportamiento de ellas permite decir que hay primacía del régimen nival, ya que los caudales máximos estivales duplican los gastos medios de invierno, por lo queda demostrado que existe una tendencia a la torrencialidad en el régimen de las estaciones estivales (Araya – Vergara, 1981).
En la desembocadura del río Maipo se presenta un sistema estuarial, que se caracteriza por ser regulado por la dinámica litoral y fluvial, ya que las corrientes de marea ingresan aguas arriba hasta alcanzar el mismo nivel de la pleamar y luego se produce una circulación contraría, provocada por la bajamar, fenómeno conocido como corriente de flujo y reflujo. En períodos de crecidas moderadas y extremas es cortada la barra de la desembocadura, reordenándose los sedimentos en la plataforma inmediata a través de la deriva litoral.
Este proceso de regulación entre la dinámica fluvial y litoral, da paso a geoformas típicas de este ambiente, las que pueden ser efímeras o más estables según las fuerzas morfodinámicas del estuario. Por lo tanto las formas resultantes de esta interacción, indican un balance entre la acción dinámica fluvial y marina, presentándose una marcada estacionalidad en la predominancia de la acción de una u otra.
Este estuario se enmarca dentro de una unidad geomorfólofica mayor, como es la ría (Araya Vergara, 1981), que es un valle costero anegado, debido a una transgresión marina. Ésta es la forma del terreno sobre la cual se desarrolla el estuario, encontrándose colmatadas de sedimentos debido a los depósitos fluviomarinos Holocénicos.
Dentro de este sistema González (2002), reconoció las diferentes zonas con sus elementos o formas típicas, que conforman el Estuario del Maipo, a partir de lo planteado por Araya Vergara (1981):
Una zona fluvial: con meandros estuariales, con bancos laterales cuspidales. Una zona deltaica interior: con bancos medios y canales distributarios.
Una zona lagunar con: laguna distal semi bloqueada por una barra litoral o flecha exterior (spit).
En San Antonio la marea astronómica tiene una amplitud media de 0.9 metros y un rango de amplitud de sicigias de 1.71 metros. Para fines de diseño de cálculo de ejes hidráulicos y descargas de obras al mar, el MOPTT. (2003) recomienda tener presente la posibilidad de una marea de temporal de 0.5 metros por sobre el nivel de la marea astronómica, la cual puede ser asociada a una tormenta marina de período de retorno de 10 años.
En este caso, podría ocurrir que esta anomalía de marea de 0.5 metros, sea coincidente con una sicigia de 1.0 m.s.n.m., resultando una cota de diseño en periodos de tormenta de 1.5 metros sobre el nivel medio del mar, valor recomendado como valor de diseño (MOPTT. 2003).
Cuencas Locales
Existen tres cuencas importantes en la comuna que se desarrollan en la zona urbana y de extensión, la cuenca del estero San Juan, estero El Sauce y Estero Arévalo. Las dos primeras nacen en los faldeos de la cordillera de la costa, mientras el Estero Arévalo nace a partir de la terraza marina alta, con alturas cercanas a los 200 m.s.n.m. (figuras nº 11 y 12).
La cuenca del estero San Juan se ubica en el extremo sur este de la comuna de San Antonio y se desarrolla en su mayoría fuera del área de estudio. Su último tramo, corresponde al sector aguas abajo del embalse de San Juan, el que forma parte del radio urbano propuesto de la comuna. En este tramo del cauce principal se llama Estero San Juan, mientras que aguas arriba el embalse se llama Estero Leyda, sector donde se presenta la mayor superficie drenada de la cuenca (cuadro nº 7). El estero Ñanco pertenece a esta cuenca y descarga sus aguas en el último tramo.
El estero San Juan descarga sus aguas en el río Maipo, a 4 kilómetros aguas arriba de la desembocadura de éste al mar, y sus descargas se encuentran gobernadas por las crecidas del río Maipo, presentándose problemas de inundación en este sector de confluencia.
Cuadro Nº 7: Cuenca Estero San Juan
Estero Longitud Km	Superficie Km2 Pendiente promedio
San Juan	6,8	8,9	1,8
Leyda 10,7	40,1	0,9	
Ñanco 10,9	57,5	1,3	
Superficie total de la cuenca	116
Fuente: MOPTT, 2003.
El estero El Sauce tiene su origen en el sector denominado Marquesa, al oriente de la localidad de Leyda. En este tramo es conocido como estero Marquesa, hasta la intersección con la Autopista del sol. Desde este punto se llama Estero El Sauce, que como tal desemboca en el Río Maipo, en Llolleo sector Tejas Verdes.
En este segundo tramo su principal afluente es la cuenca Quebrada El Tranque, que descarga sus aguas a unos 2 Km aguas arriba de Llolleo, siendo regulada por el embalse El Piñedo de una capacidad estimada de 250.000 m3 (MOPTT, 2003).
Otro afluente importante corresponde a la microcuenca ubicada al oriente de Llolleo, que se denomina cuenca El Canelo, que se presenta colindante a las áreas residenciales de Llolleo Alto.
El estero El Sauce drena una superficie mayoritariamente rural (cuadro nº 8), sin embargo, en el ultimo tramo recibe las aguas lluvias provenientes de las zonas urbanas de Barrancas y Llolleo. En este tramo se presenta una baja pendiente longitudinal y su capacidad de evacuación está influenciada por las mareas y las crecidas del río Maipo (MOP, 1991).
Cuadro Nº 8: Cuenca Estero El Sauce
Estero Longitud Km	Superficie Km² pendiente promedio %
El Sauce	22,4	80,3	0,8
Marquesa	8,7	46,4	0,6
Fuente: MOPTT, 2003.
La influencia de las mareas en la circulación de las aguas de este estero se debe a que el eje hidráulico está gobernado por los niveles de marea debido a su baja pendiente longitudinal (MOP, 1991).
El estudio citado plantea que se producen inundaciones en el sector provenientes del río Maipo, produciéndose una incapacidad de descarga en la desembocadura de este Estero en el área de Tejas Verdes.
El Plan Maestro de Evacuación y Drenaje de Aguas lluvias (MOPPTT, 2003), plantea que se presentan problemas de inundación en el estero El Sauce, con caudales de crecidas superiores a 40 M3/seg. Este caudal se presentaría con un período de retorno inferior a 5 años, ya que, en este período de recurrencia se esperan caudales del orden de 62.8 m3/seg, según se muestra en el cuadro Nº 11, producto de precipitaciones cercanas a 82.7 mm en 24 horas (MOPTT, 2003).
El estero Arévalo es la cuenca que drena la zona norte da la ciudad de San Antonio. Su cabecera presenta una altura inferior a los 200 m.s.n.m., siendo su longitud y superficie, muy inferior a las cuencas antes descritas. Su último tramo de 1500 metros atraviesa la zona urbana, siendo canalizado unos 510 metros, y los últimos 730 metros antes de descargar sus aguas en el mar, se encuentra abovedado, producto de la localización del centro comercial de la ciudad en la caja de este estero.
El cauce principal es receptor de los talwegs menores de carácter urbano, de los sectores de Bellavista, Placilla y Cerro Alegre, como se muestran el cuadro nº 9 y en la figura nº 12:
Cuadro Nº 9: Cuenca del Estero Arévalo y sus Quebradas Urbanas.
Nombre de la subcuenca	Área Km²	Longitud	Canalizado	Abovedado Estero Arévalo 6,01	4,9 Km 510 Mt 730
Quebrada Huallipén	1,95	120 Mt 300
Quebrada Bruselas	0,65
Quebrada Holanda	0,144		680 mt Quebrada Víctor D. Silva		0,4	1,07 km Quebrada Los Perales 0,51	1,35 km
Quebrada La Feria	2,4	1,07 Km Quebrada Placilla		2,06 Km
Fuente: MOPTT, 2003.
Los talwegs de esta cuenca presenta fuertes pendientes que producen escurrimientos muy rápidos, que afectan a la ciudad (MOP, 1986), como el episodio de inundación en el centro de San Antonio, ocurrido el 27 de mayo de 1986, producto del rebasamiento del acueducto del tramo abovedado.
Gran parte de la superficie de la cuenca del Estero Arévalo en la actualidad, no presenta usos urbanos, concentrando plantaciones de Eucaliptus y Pinus radiata. Sin embargo, en los talwegs menores presentes en el cuadro Nº 9, todos dentro del radio urbano actual, se localizan asentamientos precarios, que habitan sectores de altas pendientes, generando condiciones de riesgo, como se muestra en la figura Nº 12. En el futuro próximo, esta cuenca será parte en su totalidad, del radio urbano propuesto, según el Plan regulador Comunal (2005).
Todas las descargas de los talwegs menores de este estero, se presentan en el centro comercial de San Antonio, tramo canalizado y abovedado, siendo susceptible de ser sobrepasada su capacidad hidráulica, producto de la acumulación de sedimentos y basura, arrastrados desde las zonas urbanas más elevadas y los tiempos de concentración de las aguas lluvias son bajos (cuadro nº 10 y 12).
Como se aprecia en el cuadro nº 10, los tiempos de concentración que es el tiempo que demora en canalizarse y llegar al centro de la cuenca las aguas lluvias, están en directa relación con la superficie de cada cuenca. Destacan las quebradas con tiempos de 15 a 25 minutos, lo que genera rápidamente un aumento de caudal y carga de sedimentos, en el último tramo del estero Arévalo y las calles céntricas de la ciudad.
Cuadro Nº 10: Tiempo de concentración de las subcuencas Cuenca Tiempo de concentración (minutos)
Estero Arévalo 55 Quebrada Los Perales 15
Quebrada Víctor Domingo Silva	15
Quebrada Holanda	15
Quebrada Bruselas	25
Quebrada Huallipén	45
Estero El Sauce615
Estero San Juan	375
Fuente: MOPTT, 2003.
En el área de estudio ninguna cuenca es controlada por la Dirección General de Aguas, por lo que no existen mediciones de caudales, a excepción del río Maipo. Por esto los diferentes estudios realizados por el MOPTT, (1986,1991 y 2003), han recurrido a métodos indirectos para la determinación de las crecidas.
En el cuadro nº 11 se presentan los caudales esperados para los diferentes períodos de retorno, de las cuencas presentes en el área de estudio y de los talwegs menores del Estero Arévalo. Éstas se incorporan producto de su importancia en la generación de condiciones de riesgo, dentro del área urbana consolidada, especialmente en el centro de San Antonio. Además se presentan las precipitaciones asociadas a cada período de retorno, variable que está directamente relacionada con la cantidad de agua en cada cuenca.
Cuadro   Nº   11:   Caudales   de   crecidas   en   m3/s    y    las    precipitaciones    asociadas    en mm/24 hrs, según los periodos de retorno en años
Periodo de retorno	2	5	10	25	50	100
Precipitación Máx. mm/24hrs.	56,3	82,7	100,4	122,4	138,9	145,9
Caudales m3/seg por cuencas						
Estero San Juan28,3	73,5	150,4	206,7	250,6	293,8		
Estero El Sauce 25,7	62,8	119,3	154,1	198,8	232,9		
Quebrada Huallipén	1,87	2,74	3,86	4,71	5,35	5,96	
Estero Arévalo 5,64	8,29	11,59	14,12	16,05	17,87		
Quebrada Bruselas	0,87	1,28	1,79	2,19	2,48	2,75	
Quebrada Holanda	0,28	0,41	0,58	0,71	0,81	0,9	
Quebrada Víctor D. Silva	0,74	1,08	1,55	1,88	2,14	2,38
Quebrada Los Perales 0,97	1,42	2,02	2,46	2,8	3,12	
Río Maipo	578	1307	2087	3547	5087	7123		
Fuente: MOPTT, 2003.
El cuadro nº 11 muestra los eventos extremos de precipitaciones esperados para la ciudad de San Antonio y los caudales asociados para cada cuenca. Son los montos máximos de precipitaciones y caudales, que deberán soportar la infraestructura urbana, en la evacuación de las aguas lluvias de la ciudad.
En este contexto, el Estudio del Plan Maestro de Evacuación y Drenaje de Aguas Lluvias de San Antonio (MOPTT, 2003), estimó la producción media anual de sedimentos (cuadro Nº 12), parámetro relacionado con las condiciones de los suelos, pendientes y vegetación, además de las precipitaciones y caudal asociado de cada una de las cuencas locales antes descritas:
Cuadro Nº 12: Generación de sedimentos.
Subcuenca	Área Km2	Producción media anual (Ton/año) Estero Arévalo 60,1	3005
Estero El Sauce 119,4	59700
Estero San Juan116	58000
Fuente: MOPTT, 2003.
Finalmente el cuadro Nº 13 presenta un resumen de las características morfométricas de las cuencas y subcuencas de la comuna de San Antonio.
Cuadro Nº 13: Características morfométricas de las cuencas en la comuna de San Antonio.
Características Geomorfológicas	Estero Arévalo Queb. Los Perales	Queb. Víctor Dgo. Silva	Queb. Holanda Queb. Bruselas Queb. Huallipén	Estero El Sauce Estero San Juan
Área de la cuenca (Km2)	6,01	0,51	0,4	0,144	0,65	1,95	119,4	116
Longitud del cauce principal Km	4,1	1,27	1,12	0,626	2,06	3,5	36,6	22,8
Longitud de escurrimiento Km 12,6	2,77	1,92	0,726	3,06	4,5	90,6	106,8	
Distancia entre el centro de gravedad y la salida de la cuenca (Km)	1,8	0,53	0,67	0,45
1,15	1,8	15,4	9,1
Cota del punto más alto de la cuenca (m)	210	165	160	115	142	212	711
563
Cota del punto de salida (m)	18	18	24	24	24	15	0	6
Altura de la cuenca (m) 192	147	136	91	118	197	711	557	
Pendiente media del cauce principal (%)	4,2	10,39	8,57	11,34	5,63	5,14	1,94
2,44
Pendiente 1/2 de la cuenca, determinada mediante fórmula de Mociornita (%) 15,67	21,8	12,5 11,74	9,6	7,77	12,3	13,14
Tiempo de concentración (min) 55	15	15	15	25	45	615	375
Fuente: MOPTT, 2003.
Además de las cuencas y subcuencas descritas anteriormente, se presentan dos cuencas costeras de carácter local, al norte   del cerro Centinela de esta ciudad (figuras 11 y 12), denominadas La Virgen 1 y 2. Estas cuencas nacen a partir de alturas de 130 m.s.n.m, en la terraza marina TM2, con superficies menores a 1 Km2 y longitud del cauce menores los 1500 metros. Se presenta con una cobertura vegetal relativamente densa con especies nativas y eucaplitus. No presentan construcciones dentro de su área de drenaje, pero esta condición cambiará pronto producto de la expansión de las áreas residenciales en las planicies de Bellavista y Pelancura.</t>
  </si>
  <si>
    <t>881.	Línea base de Uso del Territorio y su relación con la Planificación territorial carece de información en relación a la desembocadura del Rio Maipo y laguna Llolleo.</t>
  </si>
  <si>
    <t>882.	Referido a las obras de extracción de material rocoso desde canteras Javer y Román, ubicadas en zona rural de la localidad de San Juan de Llolleo, es nuestro parecer que el titular debiera realizar análisis en mayor detalle de este impacto, dado que estas canteras se encuentran muy alejada de las instalaciones portuarias, en una zona que no está afecta al Plano Regulador Comunal y se trata solo de una instalación más de provisión de materiales que se debería regir por la normativa de explotación minera, lo que no está contemplado en el Plan Intercomunal de Valparaíso, Satélite Borde Costero Sur.</t>
  </si>
  <si>
    <t>883.	En Relación Con Las Definiciones Estratégicas De Las Políticas, Planes O Programas Regionales El EIA no se hace cargo de la Estrategia y Plan de Acción para la Conservación de la Diversidad Biológica. Región de Valparaíso (2005), ni de la “Estrategia Regional de Desarrollo 2020”, del Gobierno Regional de la Región de Valparaíso. Lo anterior, en consideración a las siguientes razones:
LA ESTRATEGIA Y PLAN DE ACCIÓN PARA LA CONSERVACIÓN DE LA DIVERSIDAD BIOLÓGICA
Se trata de un instrumento de política pública que establece como objetivo elaborar una estrategia y plan de acción que garantice la conservación de las especies y ecosistemas de la región de Valparaíso. Se destaca en sus productos la determinación de sitios prioritarios para la protección de ecosistemas pertenecientes a la ecorregión terrestre, aguas continentales, islas oceánicas, marina y costera, con la finalidad de servir de base para la toma de decisiones considerando la diversidad biológica.
Al interior de esta estrategia se ubica, en la Ecorregión Aguas Continentales, el Humedal Mediterráneo “El Yali”, asignado prioridad 1 de conservación. Este es un humedal de importancia internacional declarado Sitio Ramsar. Asimismo, es parte de la Reserva Nacional El Yali, lo que confirma su relevancia en términos ecológicos, botánicos, zoológicos, limnológicos o hidrológicos (Frazier, 1999), y por corresponder a una importante zona de nidificación y lugar de protección, descanso y alimentación para diversas aves migratorias. Este humedal da cuenta de un registro de 146 especies de avifauna (Brito, 1999).
El EIA no considera esta Estrategia al momento de definir el área de influencia del proyecto, al no señalar la Reserva Nacional El Yali como sitio prioritario, sin descartar en este los futuros impactos en la conservación de especies y ecosistemas pertenecientes a esta Reserva."</t>
  </si>
  <si>
    <t>884.	La Estrategia Regional De Desarrollo 2020, Del Gobierno Regional De La Región De Valparaíso.
La Estrategia Regional de Desarrollo (ERD), es un instrumento de planificación en el que el gobierno regional -a partir de un diagnóstico que considera las tendencias, características y/o dinámicas centrales de la región- construye un discurso estratégico compartido respecto a una imagen objetivo que se pretende lograr en un horizonte de tiempo determinado, definiendo las orientaciones estratégicas, los ejes y objetivos centrales para el desarrollo. Asume entre sus lineamientos centrales y fundante que guían la acción del gobierno regional en pos del desarrollo de su territorio: el principio de desarrollo sostenible.
Dentro de los aspectos centrales (diagnóstico) que indica la Estrategia Regional está “la fragilidad ambiental por el crecimiento urbano e industrial” (punto 2.7), debido al alto grado de intervención. En este sentido, es necesario procurar que actividades tan relevantes para la región, como lo es la actividad portuaria puedan coexistir y desarrollarse sin que ello signifique un deterioro ambiental progresivo e irreversible. Así entonces, es importante poner atención a la sustentabilidad en el uso de los recursos naturales, como sustento de necesidades básicas y complementarias. Dentro de esta línea, es necesario poner especial atención a los procesos de desertificación, erosión, pérdida de suelo productivo, así como a la disponibilidad de acuíferos, ya que la no consideración de estas variables puede afectar tanto la sustentabilidad de la actividad agrícola como también la disminución y pérdida de los recursos.
Dentro de los ejes estratégicos definidos para hacer frente a la fragilidad ambiental por el crecimiento urbano e industrial, se encuentran los siguientes:
●	“Fortalecimiento de la identidad regional y la diversidad cultural”. (Eje 6)
●	“Construcción de una región habitable, saludable y segura para una mejor calidad de vida en sus asentamientos urbanos y rurales”. (Eje 7)
●	“Preservación, conservación y promoción del medio ambiente y la biodiversidad, haciendo un
uso sustentable de los recursos naturales”. (Eje 8)
El eje Nº 6, “Fortalecimiento de la identidad regional y la diversidad cultural”, plantea favorecer la preservación y el respeto de estas identidades y del patrimonio de la región, tanto cultural como natural, implementando políticas y programas orientados a satisfacer las necesidades y expectativas culturales y sociales de la población regional y sus visitantes.
Sus objetivos estratégicos: Reconocer, proteger y poner en valor el patrimonio cultural de la región. Fomentar el desarrollo de iniciativas culturales locales. Potenciar el turismo cultural de la región.
Favorecer la participación cultural de la población y su acceso a los bienes y servicios de consumo cultural. Promover el desarrollo de la cultura de los pueblos originarios de la región.
Por su parte el eje 7, “Construcción de una región habitable, saludable y segura para una mejor calidad de vida en sus asentamientos urbanos y rurales”, aborda los factores que contribuyen al mejoramiento de la calidad de vida en las ciudades y asentamientos rurales, impulsando acciones relacionadas con el equipamiento urbano, parques y áreas verdes, espacios públicos y lugares de recreación; con la seguridad de la ciudadanía en los espacios públicos, además, tener la capacidad de anticipar, reconocer y gestionar riesgos de origen natural y antrópico, entre otros.
Sus objetivos estratégicos: Aumentar la disponibilidad de parques y áreas verdes urbanas para esparcimiento de uso público. Aumentar la cobertura de sistemas de saneamiento básico y electrificación domiciliaria en ciudades y localidades rurales. Recuperar y revalorizar el borde costero para la población y sus actividades productivas. Proporcionar mayor seguridad a los hogares y espacios públicos. Promover el mejoramiento del transporte público intercomunal e interprovincial. Fomentar la práctica de actividades deportivas y físicas recreativas, formativas y competitivas. Disponer de una gestión integral de residuos sólidos domiciliarios y asimilables a domiciliarios (RSD) y (RSAD). Proteger a la población frente a riesgos de origen natural y antrópico.
Finalmente, eje 8, referido al lineamiento de sustentabilidad ambiental, “Preservación, conservación y promoción del medio ambiente y la biodiversidad, haciendo un uso sustentable de los recursos naturales”, reúne un conjunto de objetivos orientados a la preservación y conservación de sitios con valor biológico, a la gestión de pasivos ambientales reconociendo los problemas ambientales existentes, a mejorar la calidad de los recursos naturales regionales, a gravitar los principios de sostenibilidad ambiental en los instrumentos de planificación territorial y a la incorporación de energías renovables no convencionales.
Son Objetivos estratégicos: Identificar sitios terrestres y marinos con valor biológico en la región para su preservación y conservación. Promover la gestión de los pasivos ambientales existentes en la región. Procurar una mejor regulación de los usos de suelo para fines industriales en los instrumentos de planificación territorial. Asegurar un mayor control de la calidad del aire y agua para el uso sustentable de la población y sus actividades productivas. Promover el uso de energías renovables no convencionales (ERNC).
En el Capítulo III de la ERD, sobre iniciativas emblemáticas para el 2020 se declara, el aumento de disponibilidad de áreas silvestres protegidas, tanto en su sección terrestre, como en el mar territorial continental e insular. Detallando en la descripción de esta iniciativa, la conformación de expedientes para la declaratoria de Santuarios de la Naturaleza en la región, en total 7. Relevando aquí la Desembocadura del río Maipo entre las comunas de San Antonio y Santo Domingo.
De este modo, el Humedal Río Maipo, constituye un área fundamental de protección oficial, declarado Santuario de la Naturaleza recientemente, y cuyo objetivo es conservar más de 181 especies de aves, las que representan alrededor del 35% de la avifauna nacional. Lo que su ausencia en el EIA presentado resulta una omisión grave para efecto de los objetivos estratégicos indicados precedentemente.</t>
  </si>
  <si>
    <t>885.	RELACIÓN CON POLÍTICAS, PLANES Y PROG- DES.,    (Art. 13) RSEIA), RELACIÓN CON LAS
POLÍTICAS, PLANES Y PROGRAMAS DE DESARROLLO, EPSA señala relación con las políticas, planes y
programas de desarrollo regional, así como con los planes de desarrollo comunal”.
Se Observa que EPSA no Considera, Participación Ciudadana en términos de validación de Pladeco y Planes Estratégicos colocados e impuestos de cada Institución, Con Mencionar que tanto el Pladeco de San Antonio como de Santo Domingo los tomados en cuenta son no actualizados y que en actualidad están vigentes tanto Pladeco como Planes Estratégicos corresponden a periodos 2019 a 2024, los que no fueron tomados en cuenta por parte del Titular.</t>
  </si>
  <si>
    <t>886.	RELACIÓN CON POLÍTICAS, PLANES Y PROG- DES.,    (Art. 13) RSEIA), RELACIÓN CON LAS
POLÍTICAS, PLANES Y PROGRAMAS DE DESARROLLO, EPSA referido a Contribuir a mejorar la calidad, cobertura y oportunidad del empleo.
Se Observa que EPSA no Considera, que en la realidad la generación de Empleos y la Economía, de acuerdo a lo registrado e institucionalizado los sectores de mayor empleo es el Comercio de San Antonio, luego el empleo son las actuales Instituciones como el Hospital, Serviu, Vialidad, Municipalidad, INP, MOP. Educación, luego el sector de la Pesca, La Construcción, Los Temporeros de La Agricultura, y allí recién el aporte del Puerto en Términos del Empleo.</t>
  </si>
  <si>
    <t>887.	Es necesario incorporar mediciones de referencia 24 horas en sector cantera Javer y Román, en sector San Juan en dirección viaducto norte, sector san pedro (Llolleo) considerando la población cercana.</t>
  </si>
  <si>
    <t>888.	RESUMEN EJECUTIVO,   (Art.   18   letra   b)   RSEIA),   11.   COMPROMISOS   AMBIENTALES
VOLUNTARIOS EPSA en forma genérica presenta un listado de los compromisos ambientales voluntarios. Se observa que EPSA presenta en forma mínima los compromisos a cada componente dada la gran cantidad de poblaciones y asentamientos humanos en la trayectoria de materiales en fase construcción como de mercancías en fase operación ejemplo de Vibración Ruidos y Monitoreos para cada concepto a cada componente descrito en la Base en relación a cada impacto.</t>
  </si>
  <si>
    <t>889.	Respecto de los compromisos voluntarios del capítulo 11, se solicita al titular aclarar si, en efecto, el compromiso incluye a especies nativas de cactáceas, bromeliáceas y bulbosas en categoría de conservación ya que, de lo indicado en la TABLA C11-8: Plan de rescate y enriquecimiento Voluntario de Plantas para hacerse cargo del impacto CPL-2: Afectación de ejemplares de especies bajo categoría de amenaza o rara, por la construcción de las partes y obras del Proyecto, solo contempla “Rescatar o propagar una muestra representativa de los ejemplares de cactáceas (Neoporteria subgibbosa y Pyrrhocactus curvispinus) y bromeliáceas (Puya chilensis) con problemas de conservación que sean afectadas por el Proyecto en el Área Canteras, y relocalizarlas o plantarlas en las quebradas que no serán intervenidas en Canteras.”
Una vez aclarado lo anterior, se solicita detallar el lugar de implementación de la medida, indicando gráficamente los sectores preseleccionados para la relocalización, la superficie disponible y la descripción general que permita asegurar que puede acoger a las especies rescatadas sin presentar menoscabo.
Respecto del Indicador que acredite el cumplimiento de la medida, se requiere que se dimensiones la cantidad total de ejemplares a afectar por especie y luego se establezca si se rescatará el total o un porcentaje por especie, para luego indicar el porcentaje de sobrevivencia que se espera para los ejemplares rescatados.</t>
  </si>
  <si>
    <t>890.	No existen antecedentes de mantenimiento mecánico o físico de las soluciones acústicas propuestas por el Titular del proyecto durante todos los años de etapas de construcción y operación del Puerto Exterior. No obstante a lo anterior, hay que redefinir los cálculos de todo el EIA con el objetivo de verificar si son necesarias más medidas de mitigación en otros sectores.</t>
  </si>
  <si>
    <t xml:space="preserve"> 891.	El EIA no considera ninguna medida de seguimiento ambiental de ruido ni vibraciones durante todo su desarrollo, de manera de determinar si las normas, medidas de mitigación adoptadas y sus valores comprometidos se mantendrán en el margen esperado.</t>
  </si>
  <si>
    <t>892.	El EIA no considera ninguna medida de seguimiento ambiental de ruido ni vibraciones durante todo su desarrollo, de manera de determinar si las normas, medidas de mitigación adoptadas y sus valores comprometidos se mantendrán en el margen esperado.</t>
  </si>
  <si>
    <t>893.	En el caso de los monitoreos voluntarios por los impactos no significativos, de ser altos niveles de contaminación y perturbación a humano y fauna, ¿qué ocurrirá con el proyecto?</t>
  </si>
  <si>
    <t>894.	Plantas: de no alcanzarse un 70% de plantas vivas propagadas, una vez iniciado el proyecto
¿cómo se mitigará ese impacto? ¿Los viveros estarán disponibles para la comunidad y su propagación no solo en medios silvestres?</t>
  </si>
  <si>
    <t>895.	Al tener en cuenta la composición de los ecosistemas, ¿a qué distancia se encuentra el lugar estimado para la relocalización? cuáles son los niveles de contaminación y polución que se emitirán para las canteras y porqué este lugar no se verá afectado?</t>
  </si>
  <si>
    <t>896.	La autonomía de la que versa y aparece en distintos pasajes del proyecto Puerto Exterior de la Empresa Portuaria San Antonio (EPSA) vienen a poner en duda si este proyecto es de Estado o No. El artículo segundo de la Ley 19.542 que modernizó el sector portuario estatal en Chile dice que las empresas a que se refiere el artículo primero de esta misma Ley, donde aparece la Empresa Portuaria San Antonio en el lugar sexto, es una “empresa del Estado con patrimonio propio.
Lo descrito en el párrafo anterior deja despejada la duda de si el proyecto Puerto Exterior es o no de Estado por cuanto así lo indica la ley.
Frente a tal argumento, cabe preguntarse si es posible que el Estado fiscalice la viabilidad ambiental del proyecto de expansión de la EPSA; en otras palabras ¿será posible que el Estado fiscalice un proyecto de Estado?
Del mismo modo en que se ha puesto en advertencia la efectividad de si el proyecto Puerto Exterior es o no del Estado, también asoma con cierta curiosidad que la Empresa Portuaria San Antonio se autocalifique como autoridad portuaria.
A mayor abundamiento, en el Informe Final de la Comisión Especial Investigadora de las Actuaciones de los Órganos de la Administración del Estado en Relación con la Aplicación e Impacto de la Ley 19.542 de la Cámara de Diputados de Chile y que luego de celebrar 18 sesiones concluyó que “En Chile no existe figura de Autoridad Portuaria” (página 14 del Informe); será entonces, la componente definida en esa Comisión la que definió que la figura de autoridad portuaria se encuentra pendiente; así las cosas, la EPSA y el SEIA deben actualizar este mal dato y ponerlo en contexto legal.</t>
  </si>
  <si>
    <t>897.	Una de las cosas que me llamo la atención es la cantidad enorme de aves que existen en este humedal de Llolleo y que además es su sitio de anidación para todas estas aves migratorias y endémicas todo este ecosistema puesto en peligro por la negligencia del puerto de San Antonio al no tener ningún tipo de contención para sus perros asilvestrados.
Lo que me hace pensar en que si no son capaces de hacer lo mínimo en su poder para preservar este hábitat con menor razón serán capaces de ejecutar una política ambiental de mayor envergadura.</t>
  </si>
  <si>
    <t>898.	Respecto del Indicador que acredite su cumplimiento del compromiso ambiental, no es posible que sean solamente Informes periódicos con los resultados de monitoreos trimestrales y semestrales llevados a cabo para los componentes ambientales Ecosistemas acuáticos continentales, Plantas y Animales silvestres. Debe indicar claramente un objetivo y metas o valores de cumplimiento para el Plan, por ejemplo si hay una variación negativa en el seguimiento propuesto, el titular debe definir medidas y/o acciones a implementar para la protección del estuario Río Maipo.</t>
  </si>
  <si>
    <t>899.	El Plan de Seguimiento del proyecto no considera el seguimiento de la calidad de agua y sedimentos del humedal artificial del Parque DyR. El Plan de Seguimiento del Humedal Artificial en el Parque DyR es insuficiente al no considerar el seguimiento de la calidad del agua y sedimentos, indicadores que condicionan y permiten evaluar la evolución del ecosistema artificial que se pretende crear. Dicho Plan de Seguimiento debe considerar como indicadores de referencia, las características de línea de base del ecosistema que se pretende eliminar (lagunas de Llolleo).</t>
  </si>
  <si>
    <t>900.	De acuerdo al numeral 5.2 del capítulo 9 – PLAN DE SEGUIMIENTO DE LAS VARIABLES AMBIENTALES RELEVANTES se propone Plan de seguimiento de la medida de compensación asociada(s) denominada MC-AS-1: Generación de hábitat para fauna en Cuerpo de Agua en Parque DYR, se menciona que en la TABLA C9-6: Plan de Seguimiento Hábitat para la fauna en Cuerpo de Agua Parque DYR se observa:
•	Respecto a los parámetros a monitorear, entendiendo que los indicadores biológicos son la expresión de las condiciones químicas y físicas del ambiente, se debe incorporar parámetros que den cuenta de la funcionalidad del ecosistema en su conjunto, incorporando parámetros para medir el medio biótico y abiótico relevante, en particular el agua, sedimento, elementos plantónicos y bentónicos. El plan de seguimiento en humedales artificiales debe considerar, para calidad de aguas, el monitoreo de clorofila-a, pH, CE, DBO5, DQO5, sólidos suspendidos totales, sólidos disueltos totales, oxígeno disuelto, fósforo total y nitrógeno total, elementos que no están siendo considerados en la propuesta del EIA. En el caso de la fauna debe incorporar parámetros que midan todos los grupos de especies de fauna en concordancia con los antecedentes de la línea base y estudios previos, y no solo las aves. Debe incluir actividad de cada especie:
•	Reproducción/alimentación/descanso y el seguimiento de los atributos de biodiversidad presentes en la guía del SEA (3014) sobre compensación de biodiversidad.
•	Respecto a la frecuencia, no está justificado por qué propone frecuencia semestral. Se considera que las campañas de monitoreo, deben ser capaz de detectar a tiempo cambios no deseados y corregir oportunamente las fallas que sean detectadas, con ello balizar la aplicación del artículo 25 quinquies de la Ley 19.300. Un mínimo esperable es que la frecuencia represente las distintas épocas (invierno-verano-otoño-primavera), de tal forma de comprender el funcionamiento del nuevo ecosistema, en especial en los primeros años. Para cambiar esta frecuencia se deberá tener una evaluación que justifique el cambio de la medida y que dé cuenta de una estabilidad del ecosistema.
•	La medida de compensación debe dar certeza de su funcionamiento esperado, por lo cual se solicita al Titular realizar un estudio específico sobre el tiempo necesario para que, tomando en consideración las consultas anteriores, la medida cumpla los objetivos de compensación esperados y el cumplimiento normativo.
•	Respecto al Informe, que es el medio por el cual presenta los resultados del seguimiento a la medida, debe incorporar, además, un informe que dé cuenta del objetivo cumplido y que tenga un análisis, conclusiones y correcciones adaptativas para el cumplimiento del objetivo de la medida.
•	En conclusión, el Plan de Seguimiento no cumple el estándar para asegurar el debido cumplimiento regulatorio, debiendo con ello haber resuelto el término anticipado del Proyecto.
En el Numeral 5.2 Animales Silvestres, Tabla C9-5 Plan de Seguimiento Perturbación Controlada y Rescate de Fauna, al respecto se solicita al Titular identificar las dos medidas ambientales en forma separada, dado que corresponden a medidas diferentes con objetivos, acciones y seguimiento distinto.
En la misma Tabla se señalan diferentes polígonos, pero no se sabe a qué corresponden. Se asume que serían las áreas de relocalización para las especies identificadas en el capítulo 10-2. Aclarar y completar.
El plan de seguimiento debería contener al menos los siguientes antecedentes:
•	Ubicación de los puntos de muestreo, los que deberían estar relacionados con los mismos puntos donde se ejecutarán las medidas ambientales.
•	Indicar la duración y frecuencia del monitoreo (mensual, estacional, anual) y el número de campañas consideradas.
•	Indicar plazo y frecuencia de entrega de los informes a la autoridad ambiental, los que deberían incluir la sistematización de la información señalada que incluyan tanto datos en bruto y su respectivo análisis, en una ficha o cuadro, y entregar un respaldo cartográfico georreferenciado.
•	Proponer indicadores con su respectivo valor, o meta, que permitan determinar el cumplimiento de la medida ambiental, con el objetivo de comprobar su efectividad.
Para el caso específico de la actividad de rescate y relocalización, considerando que donde la proporción de ejemplares capturados en la etapa de monitoreo es muy baja, los indicadores de éxito de relocalización, deberían estar orientados a monitorear los tamaños poblacionales de las especies involucradas en los sitios de relocalización, y no estar dirigidos, exclusivamente, a la comprobación de la presencia de los individuos rescatados, para de esta de forma evitar sucesivas recapturas; a modo de ejemplo: Porcentaje de incremento de la abundancia de la comunidad posterior a la aplicación de la medida y/o, en casos que se justifique, la variación de la riqueza de la comunidad posterior a la aplicación de la medida.
Debe destacarse que estos valores deberían ser analizados en términos del tamaño de la población receptora considerando, además la biología de cada especie (alimentación, hábitos reproductivos, tipo de hábitat, entre otros).
En el Plan de Seguimiento, el titular señala Límites permitidos o comprometidos, en caso de Perturbación controlada: Presencia de un 20 % del número de ejemplares de baja movilidad avistados en la campaña de perturbación controlada y 5 % del área de perturbación con presencia de refugios para la fauna; al respecto no queda claro respecto a qué total sería un 20% ó 5%.
Y en caso de Rescate de fauna, durante la primera campaña de seguimiento, se consideraría Avistamiento de un 5 % de los ejemplares marcados, Presencia del 60 % de las especies marcadas liberadas y 90 % del área de relocalización prospectada; al respecto se solicita definir una meta o valor, dado que para esta medida, se requiere de un compromiso del N° de individuos a rescatar.</t>
  </si>
  <si>
    <t xml:space="preserve">901.	El Plan de Seguimiento del Humedal Artificial en el Parque DyR es insuficiente al no considerar el seguimiento de la calidad del agua y sedimentos, indicadores que condicionan y permiten evaluar la evolución del ecosistema artificial que se pretende crear. Dicho Plan de Seguimiento debe considerar como indicadores de referencia, las características de línea de base del ecosistema que se pretende eliminar (lagunas de Llolleo o popularmente conocidas como Ojos de Mar).
</t>
  </si>
  <si>
    <t>902.	El EIA no considera ningún plan de seguimiento sobre los efectos del proyecto en el Santuario de la Naturaleza Humedal Río Maipo ni, en general, sobre el estuario de este río. El principal de la zona central donde se realiza la pesca tradicional del chinchorro Se omite el seguimiento de factores relevantes que pueden poner en riesgo a la población de San Antonio y de Santo Domingo, como el nivel de agua y la dinámica de la barra de arena.
Por otro lado, no se considera el monitoreo de la calidad ambiental del estuario para evaluar los cambios que podrían producirse en la expresión biológica del humedal como resultado de la alteración de la dinámica de intrusión salina, al desplazarse la desembocadura en aproximadamente 1 kilómetro mar adentro.</t>
  </si>
  <si>
    <t>903.	Se jactan de proteger y resguardar a su entorno, de que protegerán y velarán por la reubicación del humedal, pero no son capaces de poner mallas (previo a compromiso por parte de la empresa) para prevenir que polluelos de aves migratorias sufran accidentes en sus dependencias. Junto con rejas para contener a sus perros asilvestrados. Con estos antecedentes, como asegura la ejecución de un plan de seguimiento de las componentes impactadas por el proyecto.</t>
  </si>
  <si>
    <t>904.	Humedal Río Maipo, Lagunas de Llolleo y Reserva Nacional El Yali y su interrelación
Al igual que el capítulo 7 del EIA, al no considerar el sitio con Valor Ambiental, ni el Santuario de la Naturaleza Humedal Río Maipo, ni la Reserva Nacional El Yali en el área de influencia, no se declara un plan de seguimiento para estos humedales.
Por su parte, la medida de compensación de creación de un humedal artificial en el actual Parque DyR cuentan con un Plan de Seguimiento detallado en la Tabla C9-7 del Capítulo 9 del EIA, el que considera monitorear los parámetros riqueza de “especies,” abundancia e índice fisiológico de la biota acuática presente en el nuevo cuerpo de agua en Parque DYR. Sin embargo, en primera instancia no existe claridad sobre las “especies” consideradas en el Plan de Seguimiento propuesto, quedando la incertidumbre sobre si se considera el seguimiento de avifauna, ictiofauna, reptiles, anfibios u otras especies de fauna.
A su vez, entendiendo que los indicadores biológicos son la expresión de las condiciones químicas y físicas del ambiente, el Plan de Seguimiento es insuficiente al no considerar seguimiento de la calidad del agua y sedimentos, que condicionan y permite evaluar cómo evoluciona el ecosistema artificial a crear en función del que se está eliminando y en consistencia a la línea de base levantada. Por último, a nivel específico, se recomienda que un plan de seguimiento en humedales artificiales considere el monitoreo de clorofila-a, sólidos en suspensión, oxígeno disuelto, fósforo total y nitrógeno total (Ciencia ambiental Consultores, 2011), elementos que no están siendo considerados en la propuesta del EIA (ENVIRO, 2020a).</t>
  </si>
  <si>
    <t>905.	Sitio Histórico Ex Centro de Detención en Balneario Popular Rocas de Santo Domingo
Al igual que el capítulo 7 del EIA, al no considerar el “Sitio Histórico Ex Centro de Detención en Balneario Popular Rocas de Santo Domingo”, en el área de influencia ni en la evaluación de impacto, no se declara un plan de seguimiento para esta área colocada bajo protección oficial.</t>
  </si>
  <si>
    <t>906.	Dado que el área de Influencia y superficie donde se pretende construir el Puerto Exterior estará ubicado sobre o adyacentes a áreas de importancia biológica (Área Importante para la conservación de Aves (sitio AICA) para la Birdlife International, Sitio de Importancia para la Red Hemisférica de Reservas para Aves Playeras , Santuario de la Naturaleza reconocido por el Consejo de Monumentos Nacionales, Sitio de Prioridad 2 de Ecosistemas Marinos y Prioridad 2 como ecosistemas humedales y líticos, de acuerdo con la Estrategia y Plan de Acción para la Biodiversidad de la Región de Valparaíso); se considera insuficiente la duración de los planes de seguimientos asociados los componentes Animales Silvestres, Ecosistemas Marinos y Ecosistemas Acuáticos Continentales, que el titular propone realizar solo durante la construcción de la obra. Un proyecto de esta magnitud, situado en un área tan relevante ambientalmente, requiere un plan de seguimiento de los componentes nombrados equivalente al tiempo de construcción de este (10 años) sumado el periodo de duración de la primera concesión portuaria (30 años), al menos.</t>
  </si>
  <si>
    <t>907.	Me llama la atención que el sector del Tranque San Juan, Cerro Ñanco, San Juan y alrededores figuramos como Área de influencia de los componentes: Niveles de Ruido, Calidad del Aire y Vibraciones. Por lo cual debido a la cantidad de personas que habitamos estos sectores considero es fundamental se cuente con estaciones de monitoreo, de los tres niveles mencionados, en los sectores residenciales como el Tranque San Juan. Para poder contar con mediciones reales respecto a la afectación del proyecto para los vecinos. Como también revisión periódica de los efectos en casas, cursos de aguas subterráneas (pozos y norias), polución, etc. En el caso de la contaminación del aire, se pide se instalen zonas de monitoreo en estos sectores tanto de MP10 como también MP2,5.</t>
  </si>
  <si>
    <t>908.	Falta de Monitoreo de Línea de Costa y Plan de Acción.
El proyecto, producto de la construcción del muro rompeolas, modificará significativamente la morfología de la costa, por el proceso de acreción. Lo anterior, es estudiado en el Anexo C4-4, sobre el Modelo de Desarrollo Morfológico de la Desembocadura Río Maipo.
Respecto al estudio del Anexo C4-4, se debe tener en consideración de sobremanera la incertidumbre existente y las recomendaciones, dado que indica que “Es necesario resaltar el hecho que el transporte de sedimentos y la morfología costera son disciplinas del estado del arte de la ingeniería hidráulica. Esto significa que los procesos físicos involucrados son complejos, además que las condiciones de borde tienen una natural variabilidad natural, de esta manera, también las herramientas diseñadas para estimar los cambios morfológicos de estos sistemas son complejas y los resultados deben ser considerados teniendo esto presente. Lo anterior se traduce, principalmente, en que se pueden presentar variabilidades en las tasas de transporte estimadas, las que pueden alcanzar a un 50%”, luego afirma que “…dada la complejidad de la morfología costera y la variabilidad de los agentes forzantes involucrados, el tiempo estimado podrá también presentar variabilidad. Por este motivo, se recomienda monitorear continuamente el desarrollo de la línea de costa durante la construcción del PE, mediante mediciones de una frecuencia a ser determinada por especialistas, de todo sector costero afectado.”
Al respecto, pese a que es recomendado en la misma documentación ingresada al EIA, no se incorpora en el Plan de Seguimiento un monitoreo continuo del desarrollo de la línea de costa, lo cual tiene especial relevancia para las dinámicas en el Humedal Rio Maipo y de riesgo a la población, dado el probable embancamiento de la desembocadura y aumento del nivel del agua del estuario, lo que podría llevar a inundaciones. Dado lo anterior, el EIA debe considerar este monitoreo continuo del desarrollo de la línea de costa e incluir el correspondiente Plan de Acción ante situaciones de cambio inesperado de la desembocadura que puedan poner en riesgo a la población o afectar los objetivos de protección del ahora Santuario Rio Maipo.</t>
  </si>
  <si>
    <t>909.	Vigilancia Ambiental: Toda la vigilancia que propone el titular sobre parámetros y recursos marinos no cuenta con la participación ni menos con el consentimiento de los pescadores artesanales de la Boca del Maipo por lo que su ejecución carece de toda validez y credibilidad. Ello además resulta evidente si el propio interesado será quien realice esta vigilancia lo que la autoridad no puede autorizar.</t>
  </si>
  <si>
    <t>910.	El EIA no considera ningún plan de seguimiento sobre los efectos del proyecto en el Santuario de la Naturaleza Humedal Río Maipo ni, en general, sobre el estuario de este río. Se omite el seguimiento de factores relevantes que pueden poner en riesgo a la población de San Antonio y de Santo Domingo, como el nivel de agua y la dinámica de la barra de arena. Por otro lado, no se considera el monitoreo de la calidad ambiental del estuario para evaluar los cambios que podrían producirse en la expresión biológica del humedal como resultado de la alteración de la dinámica de intrusión salina, al desplazarse la desembocadura en aproximadamente 1 kilómetro mar adentro.</t>
  </si>
  <si>
    <t>911.	De acuerdo al numeral 5.2 del capítulo 9 – PLAN DE SEGUIMIENTO DE LAS VARIABLES AMBIENTALES RELEVANTES se propone Plan de seguimiento de la medida de compensación asociada(s) denominada MC-AS-1: Generación de hábitat para fauna en Cuerpo de Agua en Parque DYR, se menciona que en la TABLA C9-6: Plan de Seguimiento Hábitat para la fauna en Cuerpo de Agua Parque DYR se observa:
•	Respecto a los parámetros a monitorear, entendiendo que los indicadores biológicos son la expresión de las condiciones químicas y físicas del ambiente, se debe incorporar parámetros que den cuenta de la funcionalidad del ecosistema en su conjunto, incorporando parámetros para medir el medio biótico y abiótico relevante, en particular el agua, sedimento, elementos plantónicos y bentónicos. El plan de seguimiento en humedales artificiales debe considerar, para calidad de aguas, el monitoreo de clorofila-a, pH, CE, DBO5, DQO5, sólidos suspendidos totales, sólidos disueltos totales, oxígeno disuelto, fósforo total y nitrógeno total, elementos que no están siendo considerados en la propuesta del EIA. En el caso de la fauna debe incorporar parámetros que midan todos los grupos de especies de fauna en concordancia con los antecedentes de la línea base y estudios previos, y no solo las aves. Debe incluir actividad de cada especie: reproducción/alimentación/descanso y el seguimiento de los atributos de biodiversidad presentes en la guía del SEA (3014) sobre compensación de biodiversidad.
•	Respecto a la frecuencia, no está justificado por qué propone frecuencia semestral. Se considera que las campañas de monitoreo, deben ser capaz de detectar a tiempo cambios no deseados y corregir oportunamente las fallas que sean detectadas, con ello balizar la aplicación del artículo 25 quinquies de la Ley 19.300. Un mínimo esperable es que la frecuencia represente las distintas épocas (invierno-verano-otoño-primavera), de tal forma de comprender el funcionamiento del nuevo ecosistema, en especial en los primeros años. Para cambiar esta frecuencia se deberá tener una evaluación que justifique el cambio de la medida y que dé cuenta de una estabilidad del ecosistema.
•	La medida de compensación debe dar certeza de su funcionamiento esperado, por lo cual se solicita al Titular realizar un estudio específico sobre el tiempo necesario para que, tomando en consideración las consultas anteriores, la medida cumpla los objetivos de compensación esperados y el cumplimiento normativo.
•	Respecto al Informe, que es el medio por el cual presenta los resultados del seguimiento a la medida, debe incorporar, además, un informe que dé cuenta del objetivo cumplido y que tenga un análisis, conclusiones y correcciones adaptativas para el cumplimiento del objetivo de la medida.
•	En conclusión, el Plan de Seguimiento no cumple el estándar para asegurar el debido cumplimiento regulatorio, debiendo con ello haber resuelto el término anticipado del Proyecto.</t>
  </si>
  <si>
    <t>912.	En el Numeral 5.2 Animales Silvestres, Tabla C9-5 Plan de Seguimiento Perturbación Controlada y Rescate de Fauna, al respecto se solicita al Titular identificar las dos medidas ambientales en forma separada, dado que corresponden a medidas diferentes con objetivos, acciones y seguimiento distinto.
En la misma Tabla se señalan diferentes polígonos, pero no se sabe a qué corresponden. Se asume que serían las áreas de relocalización para las especies identificadas en el capítulo 10-2. Aclarar y completar.
El plan de seguimiento debería contener al menos los siguientes antecedentes:
Ubicación de los puntos de muestreo, los que deberían estar relacionados con los mismos puntos donde se ejecutarán las medidas ambientales.
Indicar la duración y frecuencia del monitoreo (mensual, estacional, anual) y el número de campañas consideradas.
Indicar plazo y frecuencia de entrega de los informes a la autoridad ambiental, los que deberían incluir la sistematización de la información señalada que incluyan tantos datos en bruto y su respectivo análisis, en una ficha o cuadro, y entregar un respaldo cartográfico georreferenciado.
Proponer indicadores con su respectivo valor, o meta, que permitan determinar el cumplimiento de la medida ambiental, con el objetivo de comprobar su efectividad.
Para el caso específico de la actividad de rescate y relocalización, considerando que donde la proporción de ejemplares capturados en la etapa de monitoreo es muy baja, los indicadores de éxito de relocalización, deberían estar orientados a monitorear los tamaños poblacionales de las especies involucradas en los sitios de relocalización, y no estar dirigidos, exclusivamente, a la comprobación de la presencia de los individuos rescatados, para de esta de forma evitar sucesivas recapturas; a modo de ejemplo: Porcentaje de incremento de la abundancia de la comunidad posterior a la aplicación de la medida y/o, en casos que se justifique, la variación de la riqueza de la comunidad posterior a la aplicación de la medida.
Debe destacarse que estos valores deberían ser analizados en términos del tamaño de la población receptora considerando, además la biología de cada especie (alimentación, hábitos reproductivos, tipo de hábitat, entre otros).
En el Plan de Seguimiento, el titular señala Límites permitidos o comprometidos, en caso de Perturbación controlada: Presencia de un 20 % del número de ejemplares de baja movilidad avistados en la campaña de perturbación controlada y 5 % del área de perturbación con presencia de refugios para la fauna; al respecto no queda claro respecto a qué total sería un 20% ó 5%.</t>
  </si>
  <si>
    <t xml:space="preserve">913.	Del RESUMEN EJECUTIVO, (Art. 18 letra b) RSEIA), 9. PLAN DE SEGUIMIENTO, EPSA de forma muy simple indica seguimiento de las variables ambientales relevantes, con planes de seguimiento para las medidas de mitigación y compensación de los impactos significativos del Proyecto.
</t>
  </si>
  <si>
    <t>914.	Y en caso de Rescate de fauna, durante la primera campaña de seguimiento, se consideraría Avistamiento de un 5 % de los ejemplares marcados, Presencia del 60 % de las especies marcadas liberadas y 90 % del área de relocalización prospectada; al respecto se solicita definir una meta o valor, dado que, para esta medida se requiere de un compromiso del N° de individuos a rescatar.</t>
  </si>
  <si>
    <t>915.	En la página N° 2 del Capítulo 12, párrafo dos del “Diseño Plan de Participación Ciudadana Anticipada”, aparece el siguiente texto: “Bajo este marco normativo, EPSA definió que el desarrollo de la PACA del Proyecto Puerto Exterior se realizaría en concordancia con su visión en materia de sostenibilidad, medio ambiente y de relaciones comunitarias”. Sin embargo en el portal de la página web de la Empresa Portuaria San Antonio, y pinchando el link “Políticas de Sostenibilidad” es posible comprobar que no existe reporte correspondiente a los años 2018 y 2019, por tanto, el titular construyó un proyecto sin la concordancia que señala.
Además que este es un proyecto comenzado desde hace muchos años, el cual no está a la altura en estándares medioambientales. Mucho menos lo está de los Objetivos de Desarrollo Sostenibles impulsado por el Presidente de la República, el cual pone la protección del Medioambiente y Derecho a vivir en un medioambiente sano como prioridad.
Cabe destacar que el titular indica que los efectos al medio natural son de carácter irreversibles. Del mismo modo, es irreversible el impacto negativo al medio humano, ya que la construcción del Puerto Exterior implica afectar la salud de todas y todos los san antoninos pues bien sabemos la importancia de los humedales en la calidad del aire y la vida de las personas. ¿Cómo es posible que confiemos en un Proyecto y Empresa que permanentemente está poniendo en riesgo la salud de todas y todos los habitantes de San Antonio?</t>
  </si>
  <si>
    <t>916.	SAN PEDRO:
En la página N° 3 del Capítulo 12, párrafo dos del Diseño Plan de Participación Ciudadana Anticipada, aparece el siguiente texto: “EPSA actúa en un marco de Responsabilidad Social acorde a sus valores corporativos y se compromete con el desarrollo urbano de la comuna de San Antonio, integrándose con visión de futuro en la relación ciudad-puerto, promoviendo estrategias de valor compartido que favorezcan el mejoramiento de la calidad de vida de la comunidad en su progreso local. Supervisa el trabajo portuario y programa la explotación, conservación y desarrollo del puerto en armonía con la comunidad, para cumplir los mejores estándares de responsabilidad social con ella, liderando el desarrollo sostenible de las operaciones actuales y los nuevos proyectos” El proyecto Puerto Exterior contempla un trazado de doble línea férrea que pasa por el deslinde sur de esa población San Pedro de Llolleo. Desde ahí partirán dos vías que llegarán a las nuevas instalaciones portuarias.
En relación a lo anterior, el proyecto Puerto Exterior ha fraccionado en 3 su ejecución siendo esto:
•	Ejecución de los terminales de atraque.
•	Dinamitación de canteras.
•	Proyecto ferroportuario
Sin embargo, la ley 19.300 art. 11 bis define lo siguiente “Los proponentes, no podrán a sabiendas, fraccionar sus proyectos o actividades con el objeto de variar el instrumento de evaluación ambiental o de eludir el ingreso al Sistema de Evaluación de Impacto Ambiental”.
En relación a los habitantes de las zonas afectadas, la Empresa Portuaria San Antonio no está considerando ni vinculando a las, los y les vecinos, su arraigo con el territorio y su derecho al buen vivir. Tampoco, se considera su calidad de vida dado a la cantidad de trenes que atravesarán el barrio San Pedro de LLo LLeo, ya que se triplicará en relación al actual flujo de trenes. Se deben considerar de un alto impacto ambiental la frecuencia continua, el ruido persistente, vibraciones y movimientos de cimientos en las viviendas, degradación de flora-fauna en especial del Estero El Sauce, destrucción de patrimonio histórico (inmuebles Ex Estación de LLo LLeo) y ancestral (Ruka pueblos originarios), división, expropiaciones y desalojos forzosos, entre muchos otros.
Constantemente el titular de desvincula del proyecto ferroportuario, pero al mismo tiempo la Fiscalía Nacional Económica les exige tener zanjado el proyecto del tren (http://www.economiaynegocios.cl/noticias/noticias.asp?id=536398) ¿Cómo pretende el titular avanzar con este proyecto por sobre toda una comunidad, afectando sus formas de vida así como en su salud y derecho constitucional del buen vivir?</t>
  </si>
  <si>
    <t>917.	En la página N° 2 del Capítulo 12, párrafo dos del “Diseño Plan de Participación Ciudadana Anticipada”, aparece el siguiente texto: “Bajo este marco normativo, EPSA definió que el desarrollo de la PACA del Proyecto Puerto Exterior se realizaría en concordancia con su visión en materia de sostenibilidad, medio ambiente y de relaciones comunitarias” Revisado el portal de la página web de la Empresa Portuaria San Antonio, y pinchando el link “Políticas de Sostenibilidad” es posible comprobar que no existe reporte correspondiente a los años 2018 y 2019, por tanto, la Empresa EPSA construyó un proyecto sin la concordancia que señala.
Además, que este es un proyecto comenzado desde hace muchos años no está a la altura en estándares medioambientales ni de preservación. Ni siquiera está a la altura de nuestra constitución en la cual se establece que todos los seres que habitan este país tienen derecho a vivir en un ambiente libre de contaminación, si ya somos una zona de sacrificio, con el PE seremos un poblado al lado de un puerto. ¿Cómo mitigarán la contaminación provocada por el proyecto si con el puerto que ya está funcionando no lo logran?</t>
  </si>
  <si>
    <t>918.	En la página 33 del Capítulo 12 (Acciones Previas), numeral 5 Conclusiones (inicio de página), aparece el siguiente relato: El proceso de Participación Ciudadana Anticipada se ejecutó en los términos planificados. Se lograron realizar un total de 23 actividades con distintos actores de la comunidad, considerando reuniones de coordinación con los municipios de San Antonio y Santo Domingo, reuniones con dirigentes sociales y grupos específicos, actividades de apresto y reuniones ampliadas, con una convocatoria de 212 personas, principalmente dirigentes sociales. 212 personas distribuidas en 23 actividades da un promedio de 9 personas…¿Esa es la participación ciudadana anticipada que ejecutó EPSA? ....este proceso no debió considerarse válido porque es pobre en representación, 212 personas no representan a todos los grupos de interés seleccionado...A continuación, observen lo siguientes datos:
-	En las páginas 14 y 15 del mismo cuerpo citado aparecen alrededor de 50 grupos representativos agrupados en 9 actores relevantes de interés y seleccionados por EPSA, donde se destacan juntas de vecinos, transportistas, trabajadores portuarios, sindicatos de pescadores, entre otros.
-	La provincia de San Antonio posee una población cercana a los 100 mil habitantes
Que en la PACA ejecutada por EPSA hayan participado 212 personal de un total de 100 mil, en términos porcentuales arroja un 0,21 % de participación, número que no resiste análisis; EPSA siempre ha sido criticada por la falta de empatía con la ciudad</t>
  </si>
  <si>
    <t>919.	Hacer saber la especial preocupación por cuanto el titular, siendo una empresa pública, dependiente del Ministerio de Transportes y Telecomunicaciones y cuya visión entre otros es la de “... y garantizar una relación armónica entre la ciudad, el puerto y su área de influencia”, no se condice con la génesis del proyecto ambiental que presenta a evaluación del Servicio de Evaluación Ambiental, toda vez que desde que presentó su proyecto en etapas de participación ciudadana temprana, el titular mostró nula voluntad de acoger las múltiples observaciones que la comunidad le hacía saber, situación que finalmente fue tan solo de información ciudadana y en muchos casos, de desinformación, lo cual además da cuenta que tampoco cumple con sus valores de confianza: “Transparencia en la comunicación, confiabilidad, apertura para dar y recibir retroalimentación, capacidad de manejar conflictos de manera asertiva”.
Ante esto también se suma que el titular no anexo los archivos donde los ciudadanos respondían a rechazar de plano este proyecto sobre el Humedal, como lo demuestra la votación comunal del 15 Diciembre donde más 19 mil personas votaron a favor de preservar.</t>
  </si>
  <si>
    <t>920.	Negociaciones con interesados. EPSA miente descaradamente a la autoridad y a nosotros cuando señala en su EIA que no ha establecido negociaciones con interesados para establecer medidas de mitigación o compensación, cuando sabe perfectamente que durante años ha creado falsas expectativas hacia la comunidad haciendo ofertas que nunca ha cumplido desgastando a nuestros comunidad en reuniones con sus ejecutivos, primero con el señor ALDO SIGNORELLI, luego con el señor DANIEL ROTH y ahora con este señor LUIS KNAAK, que sólo han venido a mentir y que nunca han llegado a nada. Además, respecto de terceros es públicamente conocido que EPSA ha ofertado dinero y ha celebrado acuerdos respecto de otros grupos humanos afectados que en su EIA omite. Por tanto, el titular miente y viola la ley respecto de su obligación de informar las negociaciones que ha sostenido con interesados.</t>
  </si>
  <si>
    <t>921.	EPSA ha elaborado un proyecto que se puede calificar de engañoso por cuanto el nombre inicial era de “Mega Puerto de San Antonio”, nombre que en el tiempo se cambió a “Puerto de Gran Escala (PGE)”, para terminar finalmente con su actual nombre de “Puerto Exterior de San Antonio”, lo que fue generando suspicacias en la comunidad local por cuanto ya se vislumbraban algunas intenciones de causar daño o pérdida de la calidad de vida de sus habitantes.
a.	EPSA no expresó claramente desde los inicios, que el proyecto requería la eliminación de las lagunas Ojos de Mar y humedal colindante, toda vez que el Gerente de Proyecto de la época manifestó incluso ante el Concejo Municipal del 24 de octubre de 2018, que el proyecto no intervendría la laguna Ojos de Mar Norte, lo cual mostró además en una presentación. Se requiere que el titular defina las razones técnicas de aquellos cambios que terminan finalmente acrecentando el daño ambiental.
b.	La comunidad ha efectuado peticiones precisas y concretas a la EPSA en diversas reuniones de participación ciudadana anticipada, que finalmente no fueron acogidas lo que hace notar una nula disposición de EPSA para acoger el sentir ciudadano, justificando su proyecto como de desarrollo país y que generará un alto aporte de trabajo. Se requiere que el titular precise los motivos de no acoger en etapas de participación ciudadana temprana estas observaciones.
La comunidad sanantonina no quiere que el crecimiento necesario del puerto, siga siendo de costo de la calidad de vida de sus habitantes y el escaso entorno natural de su borde costero.</t>
  </si>
  <si>
    <t>922.	A través del Plebiscito municipal, realizado el 2019 se supo la voluntad pública respecto CONSERVAR y PROTEGER el HUMEDAL OJOS DE MAR/LAGUNAS DE LLOLLEO Y DESEMBOCADURA DEL
RIO MAIPO, con más del 90% de los votos (más de 19.000 votantes). En la actualidad gracias a la promulgación de la ley de humedales urbanos la ciudadanía ha solicitado al municipio proteger el ecosistema que se ve afectado por el EIA de la EPSA. El municipio ha manifestado encontrarse elaborando el expediente para solicitar la protección del Humedal Urbano al Ministerio del Medioambiente. La comunidad ha efectuado peticiones precisas y concretas a la EPSA en diversas reuniones de participación ciudadana anticipada, que finalmente no fueron acogidas lo que hace notar una nula disposición de EPSA para acoger el sentir ciudadano, justificando su proyecto como de desarrollo país y que generará un alto aporte de trabajo. Se requiere que el titular precise los motivos de no acoger en etapas de participación ciudadana temprana estas observaciones.</t>
  </si>
  <si>
    <t>923.	En la página 3 del Capítulo 12 Acciones Previas, en el subtítulo: Aporte al Desarrollo Local dice: “EPSA actúa en un marco de Responsabilidad Social acorde a sus valores corporativos y se compromete con el desarrollo urbano de la comuna de San Antonio”. No es posible que EPSA hable de Responsabilidad Social si no tiene el reporte de sostenibilidad en los años 2018 y 2019 respectivamente (verificar este dato abriendo la página web de EPSA pinchando el link reporte de sostenibilidad) donde la relación ciudad-puerto desapareció hace tres años.</t>
  </si>
  <si>
    <t xml:space="preserve">En el presente acápite se le comunican al titular aquellas observaciones ciudadanas que han sido presentadas en el marco del proceso de participación ciudadana y que debido a su formato de presentación que corresponden principalmente a informes técnicos que abordan de manera interrelacionada diversos capítulos del EIA, con el fin de tener a la vista el contexto, se transcriben de manera íntegra asignándosele a cada una de éstas un número correlativo. El titular deberá considerar en su análisis cada uno de los temas abordados en las observaciones detalladas a continuación, las cuales, en todo caso se encuentran a su disposición en el expediente electrónico:
924. Informe técnico de observaciones al estudio de impacto ambiental del proyecto puerto exterior de San Antonio.
Autores:
Dr. Sergio Navarrete, Dr. Christopher Aiken, Dra. Maria Dulce Subida, Dr. Alejandro Pérez-Matus, Dr. Ricardo Beldade, Dra. Miriam Fernández, Dr. José Miguel Fariña,Dr. Stephan Gelcich, Dra. Aurora Gaxiola, Dr. Juan Armesto
-	Pontificia Universidad Católica de Chile
Dra. Megan Williams
-	Universidad Técnica Federico de Santa María
EIA Elaborado por Jaime Illanes y Asociados para Empresa Portuaria de San Antonio. ingresado al procedimiento de calificación ambiental en Abril de 2020.
Informe Técnico Sobre Ecosistemas Marinos: Comunidades Intermareales de Fondos Duros
Dr. Sergio Andrés Navarrete, Ph.D. Profesor Titular
Pontificia Universidad Católica de Chile
Revisa:
●	Antecedentes para la definición Área de Influencia del Proyecto EIAPuerto Exterior de San Antonio
●	Capítulo 3.20 Ecosistemas Marinos: Comunidades Intermareales deFondos Duros (Línea Base)
EIA Elaborado por: Jaime Illanes y Asociados Cliente: Puerto San Antonio
Presentado: Abril 2020.
1.	Definición del Área de Influencia del PPE para las comunidades intermareales de Sustratos Duros.
El análisis de antecedentes utilizados en el EIA para la definición del Área de Influencia (AI) del proyecto PPE, en la mayoría de los componentes referentes al medio ambiente marino (Sector Marítimo), no cumple con los lineamientos mínimos establecidos en la “Guía sobre el Área de Influencia en el Sistema de Evaluación de Impacto Ambiental del Servicio de Evaluación Ambiental, 2017”. El artículo 2 del Reglamento del SEIA define el AI como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La misma Guía para el establecimiento de las AIs indica por lo tanto que es necesario realizar la predicción y evaluación para poder identificar los impactos ambientales que el proyecto genera y estimarlos cuantitativa y cualitativamente (predicción) y posteriormente evaluar su significancia (evaluación); lo anterior con el fin deobtener los fundamentos necesarios para justificar la inexistencia de los ECC del artículo11 de la Ley, conforme a lo establecido en el Título II del Reglamento del SEIA.
Puesto que, tal como se indica en la descripción del proyecto, el Puerto Exterior de San Antonio se
construye para aumentar, muy significativamente, tanto el tráfico de embarcaciones, como el tamaño de las embarcaciones que puede acomodar, el proyecto es esencialmente destinado a modificar una actividad marítima y, por lo tanto, existe un impacto inherente al proyecto en el medio ambiente marino. Este impacto ocurre tanto durante la construcción de las obras del PE, como especialmente durante la operación del futuro puerto. Resulta por ello obvio que la definición del AI no satisface los criterios establecidos en las guías del SEIA (criterios 8, 11, 12, 13 y 14, 15. 16.
19, 21) por cuanto:
1.	El aumento de tráfico de embarcaciones y del tamaño (y diversidad) de embarcaciones implica un inevitable aumento en los riesgos de contaminación de las aguas costeras, losque no son considerados en absoluto en la definición del AI. Estos riesgos están asociados inherentemente a la actividad que el proyecto persigue aumentar, como son, aumento de contaminación por ruido submarino (ver abajo), aumento en probabilidad de accidentes durante la operación de carga/descarga de productos sólidos o líquidos, de derrames de petróleo durante las operaciones de servicio de embarcaciones, o por accidentes navieros, como ya ha ocurrido en la misma localidad hace algunos años. Pese a lo anterior, la Tabla ‘RE-7 Resumen de Impactos Significativos’ solamente reconoce impactos en losecosistemas marinos durante la Construcción de las obras. Resulta curioso e inexplicable que sí se han considerado impactos de derrame de diferentes tipos de contaminantes en el sector terrestre.
La definición de AI debe por lo tanto contar con un análisis al menos preliminar de la dispersión rápida de solidos suspendidos, hidrocarburos y otros potenciales contaminantes que pueden ocurrir en el ámbito de operación del futuro puerto.
2.	El aumento inevitable en el ruido submarino producido por las embarcaciones que aumentarán en frecuencia y especialmente por el arribo de embarcaciones new Post-Panamax no ha sido considerado en absoluto en la definición del AI ni en ninguno de los antecedentes del EIA. Las principales organizaciones marítimas internacionales (IMO, International Maritime Organization), organizaciones internacionales de conservación delos océanos (ICSU, International Counsil for Science), y la Comisión Europea (Joint Research Center (JRC) reconocen el ruido submarino como un contaminante antrópico asociado al tráfico marítimo desde hace mucho tiempo y han elaborado guías y protocolos de monitoreo (https://ec.europa.eu/jrc/sites/jrcsh/files/lb-na-26555-en-n.pdf) y propuesto medidas	de	mitigación (http://www.imo.org/en/MediaCentre/HotTopics/Documents/833%20Guidance%20on%20r educing%20underwater%20noise%20from%20commercial%20shipping%2C.pdf). Nada deesto ha sido considerado para la definición del AI, o por los estudios de línea base del EIA del PPE.
3.	Aunque el proyecto sí reconoce en la Tabla ‘RE-7 Resumen de Impactos Significativos durante la etapa de construcción y en la Tabla ‘RE-8 sobre Resumen de Medidas de Compensación y Mitigación’ sí se indica que durante la construcción de las obras (varios años) se producirá aumento de sólidos suspendidos en la columna de agua durante el proceso de dragado, este reconocido impacto no se ha tenido en cuenta en lo absoluto en la definición del AI. No se presenta ningún análisis que permita evaluar qué sucederá con la pluma generada por estos sedimentos en suspensión, i.e. cuál será el área de influencia, ya sea a través de un modelo de dispersión 2D o por un modelo simple de advección-difusión, que permita inferir el AI. El estudio tampoco cita literatura relevante de otras obras similares en Chile u otras partes del mundo con características físicas similares.
4.	La misma falencia es notable en el análisis del AI del vertimiento del dragado, que se ubica a 13 Km del Puerto de San Antonio, pero casi ortogonal a las localidades de Cartagena y Las Cruces. Los métodos usados para determinar el área de influencia de esta actividad específica no son
presentados en el EIA, así como tampoco se especifica el tamaño esperable en la superficie de la pluma de sedimentos suspendidos. El proyecto tampoco cita literatura relevante de otras obras similares en Chile u otras partes del mundo con características físicas similares.
En lo que respecta a los ecosistemas marinos intermareales de fondos duros, así como otros componentes de estos ecosistemas (ej. comunidades de fito- y zoo-plancton, ictiofaunas, recursos hídricos, oceanografía química), la definición del AI no considera la literatura internacional que permitiría definir de manera informada los impactos de este proyecto en el mar. Peor aún, no considera tampoco la literatura científica existente para la misma área de emplazamiento del proyecto. Al respecto, el trabajo científico de Vargas et al., publicado en el Journal of the Marine Biological Association, UK (2006), en donde se muestra la influencia y propagación diaria de la pluma del Río Maipo sobre la distribución del fito- y mero-plancton, muestra en la Figura 1 del trabajo (ver Fig. 1) el sector de influencia cercana de la Pluma del Río y cómo se propaga en dirección norte hasta la costa de Las Cruces.
Además, el trabajo de Piñones et al., publicado en la revista Estuarine Shelf and Coastal Science (2005) sobre los forzantes de alta frecuencia del desplazamiento de la pluma del Río Maipo, muestra en la Figura 1 el sector de influencia de los sedimentos y baja salinidaden toda la Bahía de Cartagena (Figura 2).
El estudio de circulación y estructura térmica diaria de la columna de agua desarrollado entre la desembocadura del Río Maipo y la Bahía de Cartagena por Kaplan et al., (EstuarineCoastal and Shelf Science, 2003) también muestra el transporte de agua superficial desde ladesembocadura del río hacia el norte con frecuencia diaria (Figura 4).
Más recientemente el trabajo de Masotti et al., publicado en la revista Frontiers in Marine Science (2018) sobre la influencia de plumas de ríos, incluyendo la del Río Maipo, sobre la
productividad primaria costera, delimita las zonas de influencia de los ríos sobre ecosistemas pelágicos costeros y su variación estacional (Figura 3).
 Todos estos estudios científicos demuestran que el forzamiento por los vientos meridionales predominantes, y que en el sector de estudio son ortogonales a la línea de costa y con una fuerte señal climatológica diaria (Narváez et al. Continental Shelf Research, 2004), producen corrientes superficiales costeras en dirección norte que pueden transportar sedimentos desde el sector de la desembocadura del Río Maipo hacia la Bahía de Cartagena, llegando incluso a la costa de Las Cruces.
Esto implica que el sedimento en suspensión producido por el dragado durante la etapa de Construcción del PE puede afectar un área mucho más amplia que la definida en el AI. En particular, las comunidades intermareales y submareales de los sectores de Pelancura y Cartagena y, dependiendo de las cargas, también de Las Cruces, se verán afectadas.
La información existente también sugiere que el vertimiento de sedimentos del dragado también podría afectar comunidades y ecosistemas intermareales y submareales mucho másal norte (costa de Las Cruces) que lo definido en el AI. Pero la información presentada es insuficiente para evaluar si tal impacto puede ocurrir.
Por último, puesto que como se indica arriba el objetivo del proyecto importa un aumento en riesgos de derrames, resulta claro de los estudios resumidos aquí que la toda la zona de Pelancura y Cartagena están al alcance casi inmediato de potenciales contaminantes superficiales, y que el sector de Las Cruces y toda la costa de Bahía Cartagena pueden ser afectadas en pocas horas. La restringida AI no permitirá evaluar estos impactos.
Referencias citadas y otros trabajos científicos que permiten definir el AI (ver referencias)
Capítulo 3.20 Ecosistemas Marinos: Comunidades Intermareales de Fondos Duros (Línea Base)
Por las razones que se indican arriba, la extensión de la zona de estudio es insuficiente para poder anticipar potenciales impactos del Proyecto Puerto Exterior San Antonio.
Si consideramos solamente el trabajo desarrollado al interior del AI para caracterizar las comunidades intermareales de Fondos Duros, podemos concluir que el estudio presentadono constituye una línea base para la evaluación (predicción, evaluación y cuantificación) de impactos ambientales del proyecto en comunidades intermarealesde fondos duros.
Las principales razones para llegar a esta conclusión son:
1.	Si bien la metodología de transectos perpendiculares a la línea de costa, extendidos de la zona intermareal alta a la más baja, con 10 estaciones de cuadrantes de 0.25m2 permite una caracterización de patrones generales de zonación (distribución de las especies en el gradiente mareal), la cobertura espacial de los muestreos (intensidad de muestreos) es insuficiente para proveer una estimación siquiera aproximada de la riqueza de especies de invertebrados y algas o de la abundancia relativa de las principales especies que ocupan la zona intermareal rocosa en el sector del emplazamiento del proyecto.
El principal problema con el método de muestreo es que fue aplicado en tan sólo cuatro transectos o puntos del AI (Fig. EM-151), los que fueron muestreados en distintas épocas del año (en algunas figuras se presentan 6 puntos). Este diseño genera un esfuerzo de muestreo marcadamente insuficiente para estimar riqueza de especies y patrones de diversidad, e insuficiente también para caracterizar la composición de especies de invertebrado y algas de la zona del AI. Dependiendo de cómo fueron las pendientes de la roca en donde se dispusieron los transectos, su exposición al oleaje y la heterogeneidad topográfica local (ver Flores et al., 2019), el método usado arroja 4 transectos independientes por zona intermareal (cada transecto separado cientos de metros), conalrededor de 1-4 submuestras en cada una de las tres zonas intermareales reconocidas. El número de estaciones por zona intermareal pre-definida, depende de los factores indicados (pendiente, exposición al barrido de la ola, topografía local) y la metodología para agrupar las estaciones en zonas intermareales no se presenta. Varios han demostrado que lacaracterización de la riqueza de especies de la zona intermareal de Chile centro-norte requiere un mínimo de 24 cuadrantes de 0.25cm2 y hasta más de 50, espaciados decenas de metros, para representar la diversidad de un sitio rocoso intermareal (Broitman et al., 2001,2011, Cruz-Motta et al., 2020, Lurgi et al., 2020).
Por lo anterior, los estadísticos de riqueza y diversidad de especies, así como la composición de especies no representan más que el punto mismo donde se realizó el muestreo y no pueden considerarse una estimación de diversidad y composición de la costa rocosa del Área de Influencia.
2.	Como bien se indica en la introducción de la sección de Comunidades de Fondos Duros, los patrones de zonación de Chile central están muy bien caracterizados en numerosos trabajos científicos. Aunque en el documento solamente se cita un trabajo, antiguo y muy general (Stephenson y Stephenosn, 1949), varios estudios han caracterizado patrones de zonación en la misma zona del AI y en otros sitios rocosos de características similares a las del AI en las Cruces, Salinas, Pelancura, El Quisco (Santelices 1980, Castilla 1981, Otaíza 1986, Otaíza &amp; Santelices 1985, Santelices 1990, Santelices et al., 1981, Oliger &amp; Santelices 1981, Broitman et al., 2001, 2011, Shinen &amp; Navarrete 2014, Flores et al., 2019).La mayoría de los estudios define 3 zonas mareales bien delimitadas (alta, media y baja) como características de zonas expuestas al oleaje (ver esquemas en Castilla 1981, Santelices 1990). El estudio de línea base presenta los resultados resumidos en estas
tres zonas intermareales (alta, media, baja), lo que parece ser correcto. Sin embargo, el procedimiento y criterio utilizado para agrupar los cuadrantes (estaciones) de cada transectovertical en estas tres zonas no es claro. Por otra parte, también es conocido que en varios sectores de costa expuesta al oleaje es posible una diferenciación en cuatro zonas mareales, con una subdivisión entre una zona media-baja y otra zona baja propiamente tal. La zona media-baja corresponde a una zona dominada típicamente por Gelididum chilense o por Codium dimorphum, y se ubica por sobre el límite superior de la banda de Lessonia spicatay por debajo de los mantos de choritos Perumytilus purpuratus y del alga Mazzaella laminarioides, característicos de la zona media (Fernández et al., 2000, Santelices 1990, Navarrete et al., 2005, Wieters 2005). De la presentación de resultados no es posible distinguir si esta estructura ocurre o no en los sitios en donde se dispusieron los transectos.
La relevancia de lo anterior es que, dependiendo del agrupamiento de las estaciones por zonas de marea, los valores de abundancias promedio de las especies que fueron capturadasen los muestreos variarán mucho. Con un esfuerzo de muestreo tan bajo por cada zona intermareal, la agrupación incorrecta de las estaciones a las zonas tendrá un impacto muy grande en los valores promedios de abundancias. Por lo que, sin mayores explicaciones, estos valores no son confiables como estimadores de abundancias en los puntos de muestreo.
3.	Como resultado del pobre esfuerzo de muestreo, el listado de especies que se presenta enesta sección subestima por mucho la riqueza y diversidad de especies de invertebrados sésiles y móviles y de macroalgas en los sitios del IAI y por ello no puede considerarse una línea base útil. Trabajos científicos publicados en los mismos sitios de estudio y lugares cercanos en Bahía Cartagena reconocen la coocurrencia de entre 110 y 140 especies (ej. Broitman et al., 2011, Kéfi et al., 2015). La ausencia de estrellas de mar en los muestreos (y de varias otras especies conspicuas en intermareales expuestos al oleaje) probablemente obedece al insuficiente esfuerzo de muestreo y no a “algún grado de perturbación, de origennatural o antrópico, presente en el lugar”, como se discute en las Conclusiones.
4.	La escasa cobertura espacial impide capturar adecuadamente el grado de variabilidad espacial en las comunidades intermareales al interior del AI. En esencia, el diseño de muestreo solamente representa cuatro puntos independientes espacialmente, lo que no permite una adecuada cuantificación de variabilidad espacial en composición y abundancia,la que suele de ser muy alta en estos sistemas a escalas de decenas a cientos de metros.
La relevancia de lo anterior es que futuros impactos no pueden evaluarse contra esta frágil línea base y no se podrá separar el impacto putativo de la variación natural en las comunidades de invertebrados y algas de fondos duros. La escasa cobertura espacial impide además asignar direccionalidad a un impacto de tipo derrame o al impacto reconocido de sedimentos en suspensión, los que dadas las características físico-dinámicas del ambiente marino en el AI, deberían tener una fuerte señal sur-norte (ver sección 1).
5.	Llama la atención que el EIA de fondos duros intermareales no considera de la fauna íctica, que habita en pozas de marea y canalones. El sector de estudio presenta algunas pozas de marea que son mencionadas en el Informe de Línea Base, pero no se realizó un estudio de estos ensambles, los que han sido bien caracterizados en múltiples sitios de la costa central (Varas y Ojeda 1990, Muñoz y Ojeda, 1997, 1998, 2000).
Si el aumento en sedimentos suspendidos, producto ya sea del dragado de las obras de construcción, ya sea de la alteración de la dirección predominante de la pluma del Río Maipo producto del nuevo molo de abrigo del Puerto exterior, afecta el sector rocoso delAI, uno de los
focos esperables de este impacto serán las pozas intermareales. Estas comunidades de pozas, incluyendo peces e invertebrados, son muy sensibles a las tasas de denostación de sedimentos.
6.	Por último, resulta inexplicable la no consideración en este EIA de toda la información científica de acceso público generada en los pasados 40 años en sistemas rocosos expuestosal oleaje de Chile central, ‘similares’ a los del AI, muchos de los cuales han sido desarrollados en exactamente los mismos sitios del AI (ver listado de referencias). El sector marítimo comprendido entre Santo Domingo y el extremo norte de Bahía Cartagena,especialmente las comunidades de intermareal rocoso, pero también submareal somero, playas de arena y oceanografía física costera, se encuentra entre los ecosistemas marinos más estudiados de todo el mundo. Por ello, resulta muy paradójico el que no se considere en absoluto esta información y que se plantee, por ejemplo, que los resultados del estudio se expresarán los datos en ciertas unidades de medición distinta (por metro cuadrado), para así poder comparar con patrones observados en el norte de Chile (pág. 248-249).
De acuerdo a la propia definición de EIA, este tiene la obligación de recopilar y resumir la información existente para los ecosistemas que potencialmente serán impactados por el desarrollo del proyecto. Este conocimiento enriquece y fortalece las definiciones tomadas para establecer el AI y las evaluaciones de los impactos de los proyectos, especialmente tratándose de un proyecto de gran envergadura como es el PPE de San Antonio. Desde mi punto de vista, la no consideración de los estudios científicos desarrollados en los mismos sitios de evaluación del AI, probablemente a menos de 10-100 metros de los lugares específicos en donde se pusieron los transectos, es una falta grave en un EIA. La calidad de la información y la ausencia de contexto con el conocimiento existente está por debajo del estándar mínimo necesario para conformar una línea de base.
Literatura citada (ver literatura)
</t>
  </si>
  <si>
    <t>Revisión de Antecedentes para la definición del Área de Influencia y Evaluaciónde Impacto Ambiental del EIA Puerto Exterior de San Antonio.
Dr. Christoper Aiken, Ph.D.
Revisa: Antecedentes de los estudios oceanográficos e hidrográficos desarrollados por JaimeIllanes y Asociados por mandato de Puerto de San Antonio
Informe
El componente de evaluación del medio físico marino evidencia un número de fallas serias en su diseño y en la interpretación de sus resultados. Dada la gran importancia de procesos de sedimentación, no solamente para el medio ambiente marino, sino para la operatividad del puerto mismo, la poca seriedad en este aspecto llama mucho la atención para un proyecto de tal magnitud. Abundan ejemplos en el mundo de obras de defensa costera que, por no considerar adecuadamente en su diseño los procesos de sedimentación, han necesitado un dragado permanente, y/o la implementación de obras de remediación.
En general el proyecto tiene el aspecto de un informe de un estudiante de universidad, tanto ensu rigor, como en su presentación, de ninguna manera alcanzando el nivel mínimo para un EIA de un proyecto de gran magnitud.
Con respecto al programa de monitoreo, la frecuencia (estacional) de las campañas no coincide con las escalas naturales de variabilidad del sistema. La zona está influenciada fuertemente por el ciclo de "surgencia/relajación", aspecto que, a pesar de ser dominante y de gran importancia para entender el destino de sedimento, ni siquiera está mencionado en la evaluación. Aunque esto parece ser más bien una omisión en las bases, en cualquier caso merece ser perfeccionado.
El hecho de no considerar la variabilidad natural en el programa de monitoreo tiene el resultado que parte significante de ello (por ejemplo, los experimentos lagrangianos y con rodamina), hecho en solamente dos ocasiones, no tienen una validez estadística útil, y por enderepresentan poco más que un esfuerzo mínimo para cumplir la norma.
El análisis de los resultados del programa de monitoreo demuestra un muy limitado entendimiento de procesos oceanográficos básicos, y evidencia la falta de referencia a la bibliografía científica extensiva que existe sobre tales procesos en la zona de estudio.
Como ejemplo, el argumento, repetido, que el viento solamente afecta a la capa “superior” ("baroclína" sic) no está correcto, y conduce a un análisis completamente equivocado del rol delviento en la formación de las corrientes medidas. La confusión de los autores se podría deber ano considerar la marea interna, fenómeno oceanográfico característico de la zona que es documentado desde hace dos décadas. El muy poco manejo sobre conceptos básicos de oceanografía queda evidente con frases como: "procesos baroclínicos como el oleaje y el viento".
De igual forma, las actividades de modelación evidencian muy poca experiencia y profesionalidad. El nivel del estudio se encuentra muy lejos del estado del arte, y definitivamente insuficiente para una obra marítima de tal magnitud. El texto contiene numerosos errores de terminología que demuestran la falta de entendimiento de conceptos básicos de la modelación numérica del océano. Sería inaceptable aprobar el EIA basado en modelación de tan bajo nivel.
Como un ejemplo, el siguiente párrafo demuestra una ignorancia completa de la significancia del número CFL:
"Otra forma de establecer la estabilidad numérica del modelo y su capacidad de representar las condiciones de corrientes observadas es mediante la evaluación del Número de Courant-Friedrichs-Levy. Este corresponde a un parámetro adimensional, correspondiente al cociente entre el intervalo de tiempo y el tiempo de residencia en un volumen finito. DHI recomienda el uso de un CFL máximo de 0,8, condición que se evalúa durante la corrida y en la etapa previa de generación de la grilla. Como puede observarse en las dos series presentadas, el parámetro se encuentra siempre bajo valores de 0,460 (Figura 15). "
Más preocupante es que los autores ocupan esta interpretación completamente equivocada para concluir que el modelo representa bien a las corrientes de la zona.
Los esfuerzos de validación del modelo son, en general, inadecuados. Los modelos numéricos no representan el mundo por defecto. Requiere experiencia y trabajo para conseguir que un código computacional pueda representar adecuadamente algunos aspectos del problema de interés. Una labor esencial entonces es demostrar que el modelo efectivamente es capaz de reproducir los procesos de interés. La validación dada en el documento demuestra no solamente una falta de entendimiento básico de la modelación numérica, pero, en mi opinión, una posible intencionalidad a engañar sobre el nivel de confianza en los resultados. Un ejemplo:
"La Figura 14 presenta los resultados de salinidad superficial para el modelo, considerando resultados obtenidos el 25/06/2019. Es posible observar que sin la presencia de estructuras tales como las proyectadas, la pluma salina se mueve fácilmente hasta el sector de punta Panul.La similitud entre ambas plumas de descarga se observa claramente, lo cual implica que, a un nivel no objetivo, esto es, sin la necesidad de cálculo de estadísticos de comparación, el modeloestaría representando relativamente bien el comportamiento de la pluma de dispersión. Los resultados muestran un buen ajuste a las condiciones generales del área."
Este párrafo no es, de ninguna manera, aceptable como evidencia de validación de un modelo numérico. No es posible concluir que hay un "buen ajuste", sin una cuantificación. El hecho que la pluma de agua dulce sigue una trayectoria hacia el norte, semejante a lo observado, no significa, de ninguna manera, que el modelo está representando bien la pluma del río.
Si bien la legislación considera como "buffer" una distancia de 200 m de las obras, el efecto realpodría ser bastante más grande, producto de los cambios en la hidrodinámica, y por ende sobrela dinámica de sedimento. En todo caso, los trabajos de modelación numérica son completamente insuficientes para resolver los procesos de sedimentación, tanto en el “buffer”,como dentro del puerto mismo.
Más allá del pobre nivel de la modelación numérica presentada, el conjunto de experimentosno está bien pensado para resolver las principales dudas pendientes del proyecto. Solamente dos simulaciones muy limitadas están presentadas sobre la circulación local en la zona de estudio. El gran beneficio de los modelos numéricos es la posibilidad de simular el impacto de una obra bajo todos los escenarios antes de construirla.
Existen resultados de simulaciones de “saneo”, pero el modelo y métodos usados no fueron explicados, por lo que no es posible verificar su validez.
Finalmente, el proyecto está perdiendo la gran posibilidad de incorporar conceptos modernos de ingeniería ecológica, implementado ya en puertos alrededor del mundo, donde la consideración de los procesos ecosistémicos durante la fase de diseño ha resultado en obras más resistentes y que, a la vez, juegan un rol positivo al ecosistema. Por ejemplo, la incorporación de bosques de macroalga en la zona de rompeolas podría amortiguar la energía de olas,  atrapar sedimento destinado a los canales  de
navegación, y soportar un ecosistema, asíhaciendo un aporte al medio ambiente local.</t>
  </si>
  <si>
    <r>
      <rPr>
        <sz val="10"/>
        <color rgb="FF000000"/>
        <rFont val="Calibri"/>
        <family val="2"/>
      </rPr>
      <t>926. Informe Técnico Procesos oceanográficos
Dra. Megan WilliamsProfesora asistente
Universidad Técnica Federico Santa María
Revisa:
•	Estudio de Impacto Ambiental del Proyecto EIA Puerto Exterior de SanAntonio
EIA Elaborado por: Jaime Illanes y AsociadosCliente: Puerto San Antonio
Presentado: Abril 2020
 Comentarios y observaciones al documento de Evaluación de Impacto Ambiental
1.	Definición de áreas de influencia: Parecen ser bastante arbitrarias, sin justificación de su extensión. Llama la atención la definición de la zona de influencia para procesos oceanográficos, que resulta un área acotada sólo a la extensión del proyecto, aún cuando el régimen de transporte de sedimentos, corrientes y oleaje pueda verse afectado mucho más allá de lo definido (Figura 1). Desde el punto de vista hidrosedimentario, se puede afirmar que lo mismo ocurre para la definición de extensión de del área de influencia del estuario del río Maipo.
Figura 1. Imágenes satelitales de la región del estuario del río Maipo.
2.	Las áreas de influencia se definen por separado, por ejemplo, no se define ninguna continuidad entre el sistema estuarino y los procesos oceanográficos. Esto es relevante desdeel punto de vista de la ley de humedales urbanos y no se condice con la amplia evidencia científica en relación a la continuidad existente entre sistemas estuarinos y costeros (ver lista de referencias a continuación).
3.	Los estudios presentados no incluyen ningún tipo de análisis en relación a los posibles efectos que el cambio climático puede tener en las variables hidroclimáticas que definen los equilibrios hidrosedimentarios y ecológicos del sistema marino-costero. Por ejemplo, los modelos presentados utilizan series históricas de caudales y de oleaje, y no se realiza ningunaevaluación ante las tendencias claras observadas en ellas en las últimas décadas (e.g. Martínez et al., 2018). Esto es relevante por cuanto existe evidencia acerca de cambios significativos en los caudales del río Maipo (Garreaud et al., 2020; Bocchiola et al., 2018), la energía y dirección del oleaje que están incidiendo e incidirán en los procesos hidrosedimentarios, ambientales y ecológicos del sistema (e.g. Martínez et al., 2018).
4.	Los modelos presentados predicen cambios significativos en el estuario, pero dichos cambios no son discutidos. Además de lo anterior, la caracterización de línea base es incompleta respecto de la hidrodinámica estuarial y el flujo de sedimentos hacia el sistema costero, lo que está asociado a la inadecuada definición del área de influencia, como comentábamos antes. Para evaluar los posibles efectos de la obra en la hidrodinámica y morfología del estuario es necesario contar con una evaluación de línea base con una extensión temporal que abarque las distintas estaciones anuales, que modulan los flujos, y bajo variadas condiciones de marea, oleaje y vientos. Deben medirse parámetros comovelocidad del flujo (perfil vertical al menos), salinidad, temperatura, y, para los modelos sedimentológicos y morfológicos es sumamente importante contar con mediciones del flujo de sedimentos, que podrán ser utilizados como input en las simulaciones. La dinámica de intrusión salina varía a escala anual, mareal y en respuesta al cambio climático, las condiciones de mega-sequía observados en la zona central del país, y las extracciones de agua para la agricultura y/o agua potable. Es sumamente importante cuantificar estos cambiosde forma adecuada puesto que hay muchas especies que requieren de ciertas condiciones de salinidad, y la alternación de esta propiedad al interior del estuario producto de los cambios antrópicos introducidos por la obra del puerto puede resultar catastrófico. Por otro lado, el estudio de impacto ambiental no menciona cambios en la onda mareal debido a la construcción del puerto y/o cambio en la morfología de la desembocadura, que podrá afectarlos niveles de agua observados al interior del estuario y su variación tempora</t>
    </r>
    <r>
      <rPr>
        <i/>
        <sz val="10"/>
        <color rgb="FF000000"/>
        <rFont val="Calibri"/>
        <family val="2"/>
      </rPr>
      <t xml:space="preserve">l.
</t>
    </r>
    <r>
      <rPr>
        <sz val="10"/>
        <color rgb="FF000000"/>
        <rFont val="Calibri"/>
        <family val="2"/>
      </rPr>
      <t>5.	Respecto de la categorización de los impactos, algunas calificaciones parecen ser bastante arbitrarias y no tener justificación técnica. Por ejemplo, se considera que la acreción producto de la presencia del rompeolas es de carácter local, cuando en realidad afecta varios kilómetros de costa. Similar es lo que ocurre respecto de la modificación de patrones de corrientes y el régimen sedimentario en la costa a causa de la construcción de la obra. Porotro lado, la relevancia que se asigna a los impactos también parece arbitraria. Un ejemplo claro de esto se encuentra cuando se discuten los cambios en la calidad de agua del estuario producto de las modificaciones hidrológicas que introduce el proyecto, a los que se asigna poca relevancia justificando que las aguas del río Maipo ya son de baja calidad. Dichas calificaciones arbitrarias finalmente resultan en que algunos impactos, que parecieran ser muyimportantes, obtengan calificación de “no significativo”, y por tanto no involucran medidas de mitigación. Aquí es importante mencionar que existe literatura científica relacionada con el emplazamiento de mega obras en regiones costeras, y sus efectos sobre la hidrodinámica costera y el régimen de transporte de sedimentos, entre otras cosas.
6.	No se considera el carácter de Santuario de la Naturaleza del Humedal del Río Maipo.
7.	El análisis del estuario es insuficiente para establecer una línea de base. Las figuras y eltexto no están de acuerdo. Debe haber mediciones y análisis de las escalas de tiempo: mareal, estacional, ciclo sicigia-cuadratura, como se ha mencionado anteriormente. Las referencias a literatura científica usada en el EIA son escasas y bastante antiguas, y es claro que las condiciones forzantes han cambiado drásticamente durante la última década. El estudio cita 2 artículos, Araya-Vergara (1970) y Brice et al. 2005). El primer estudio realizó mediciones en el estuario en Enero de 1970 (en marea de cuadratura), mientras que el segundo estudio contempla 4 horas de medición en Junio de 2001. Ninguno de estos artículospretende establecer una línea base, como se desprende de las cortas mediciones disponibles. Además ambos estudios mencionan que las mediciones fueron realizadas en época de caudalalto, por tanto poco representativas de condiciones promedio. Finalmente, el EIA incluye frases en el texto erróneas o indicativas de poca comprensión de los términos que se están utilizado. Por ejemplo en pasajes se habla de un estuario “verticalmente homogéneo con estratificación marcada”, lo que claramente no tiene sentido.
Plan de Prevención y Contingencias y Emergencias
La evidencia acumulada por diversos estudios científicos recientes ha establecido que el mayorevento documentado de terremoto y tsunami para la zona central es el ocurrido el 8 de julio de 1730 (Carvajal et al., 2017). Este evento tuvo una magnitud entre 9.1 y 9.3 Mw y generó un tsunami devastador cuyas olas llegaron incluso hasta Japón. Por otro lado, a partir de estudios de paleo-tsunamis se ha podido establecer que la recurrencia de estos mega terremotos fluctuaría entre 300 y 600 años (Dura et al., 2015), por lo que transcurridos ya más de 290 añosdesde 1730, la posibilidad de que el proyecto de expansión del puerto de San Antonio se vea enfrentado a un evento de esas características debe considerarse explícitamente en los planes de contingencia y emergencias.
Frente a esta evidencia, se hace necesario poder evaluar en forma prospectiva los potenciales impactos que un terremoto y tsunami similar a este pudiera tener durante la vida útil del proyecto, no sólo sobre las obras de ingeniería y la operación portuaria, sino que también en relación a los efectos que la concatenación de fallas sistémicas de elementos críticos pudieran tener sobre el sistema socio-ambiental circundante. La experiencia reciente en puertos einfraestructuras críticas Japoneses azotados por el terremoto y tsunami de 2011 es útil y debe ser revisada exhaustivamente para poder anticipar, evaluar y diseñar medidas de mitigación y respuesta desde una perspectiva integrada y sistémica, y no sólo cómo planes aislados para cada tipo de contingencia cómo se hace en el estudio presentado en el EIA.
Algunas referencias útiles a considerar para una evaluación prospectiva de los posibles impactos concatenados derivados de tsunamis o inundaciones actuando sobre instalaciones industriales pueden revisarse aquí:
(ver referencias)</t>
    </r>
  </si>
  <si>
    <t xml:space="preserve">927. INFORME TÉCNICO SOBRE EL ESTUDIO DE IMPACTO AMBIENTAL DELPROYECTO DE PUERTO EXTERIOR DE SAN ANTONIO
referente a: COMPONENTE ECOSISTEMAS MARINOS: COMUNIDADES BENTÓNICAS DE FONDOS BLANDOS
Dra. Maria Dulce Subida
Estación Costera de Investigaciones Marinas Pontificia Universidad Católica de Chile
octubre 2020
NOTA INTRODUCTORIA
I.2.	Ausencia de indicación clara, mediante imágenes satelitales (ver puntoanterior), fotos, mapas o diagramas, de la desaparición total de 1900 m deplaya y de tres lagunas costeras
El emplazamiento de la obra asociada al proyecto implica la desaparición total (pérdida) de aproximadamente 1900 m de playa (Playa de Llolleo, adyacente al margennorte del estuario del río Maipo), de los cuales cerca de 500 m colindan con el ecosistema de las lagunas de Ojos de Mar (en los restantes 1400 m la playa se encuentra ya muy reducida por la existencia de infraestructura portuaria previa al PPE). La obra asociada al proyecto implica igualmente la pérdida de las tres lagunas delcomplejo lagunar que compone los Ojos de Mar de Llolleo.
En el artículo 18 del RSEIA se indica que las acciones y obras del proyecto sometido a EIA se deberán describir en consideración a la posibilidad de generar o presentar los efectos, características o circunstancias (ECC) establecidos en el artículo 11 de la Ley 19300, entre los cuáles se indica en la letra b) “Efectos adversos significativos sobre la cantidad y calidad de los recursos naturales renovables, incluidos el suelo, agua y aire”.Ninguno de estos ECC queda explícito en la descripción del proyecto. Es tan sólo en el capítulo 4 del EIA cuando se explícita que habrá pérdida total de recursos naturales (playa y lagunas).
II.	OBSERVACIONES A CAPÍTULO 2 - ÁREA DE INFLUENCIA
En el punto 4.2.2 del Capítulo 2 del EIA relativo al área de influencia (AI) del proyecto, se indica lo siguiente “A partir de las partes, obras y acciones del proyecto, se identifican y describen, los elementos del medio ambiente que podrían vincularse con el Proyecto, independiente de si se generan impactos (significativos y no significativos),debido a que más allá de si corresponden a atributos u objetos de protección, permiten dar un contexto general del área donde se desarrolla el Proyecto y su entorno.”
II.1.	Confusión entre componente recursos hídricos y ecosistemas marinos Entre los criterios para definir el AI del PPE en el componente recursos hídricosmarinos se incluye el criterio RH4- Características de las especies, criterio que nocorresponde ya que el componente recursos hídricos constituye parte del medio físico.Los impactos sobre la biodiversidad marina deben indicarse en la descripción de la AI en el componente Ecosistemas Marinos. De forma similar,
para el mismo componente
- recursos hídricos, se presenta el criterio RH5 – Áreas protegidas, que, de acuerdo al artículo 18 del reglamento del SEIA y la guía del SEIA, se debe incluir en el AI como un componente individual.
Por lo anterior se concluye que el EIA confunde, en la definición del área de influencia, los componentes recursos hídricos y ecosistemas marinos, claramente diferenciados en las guías y RSEIA. En la realidad, en el EIA, la descripción de los criterios “Características de las especies” y “Áreas protegidas” contienen exactamente el mismo texto tanto para el componente Recursos Hídricos, como para el componente “Ecosistemas Marinos”.
II.2.	Límite de profundidad arbitrario en área de influencia de plumas de dispersión de sedimentos y área de influencia de zona de vertimiento no justificada
En relación al componente Ecosistemas Marinos, y al criterio EM-3 (Fuentes de emisión) no se justifica por qué en el área de influencia de las plumas de dispersión de sedimentos dragados y vertidos, se define un límite de profundidad de 20 m; este área de influencia incluye el sector marítimo cercano a la zona de dragado y el litoral Norte y la AMERB de San Antonio. Tampoco se describe en el texto el área de influencia de la zona de vertimiento en alta mar que sí se presenta en la figura C2-19,ni se explican los criterios empleados para la definición de esta área de influencia.Tal y como se indica más adelante, el AI debiera definirse teniendo en consideración la pluma de dispersión de sólidos suspendidos desde el área de vertimiento.
III.	OBSERVACIONES A CAPÍTULO 3 – LÍNEA BASE PARA ECOSISTEMAS MARINOS DE FONDOS BLANDOS
Para poder interpretar adecuadamente los resultados de los muestreos biológicos de este componente del ecosistema, es fundamental contar con una adecuada caracterización de los sedimentos a los que se asocia la macrofauna (DelValls et al. 2007). Por lo anterior, se harán en esta sección observaciones también a la línea base del elemento sedimentos marinos del componente recursos hídricos marinos.
III.1.	Metodología
No se explican adecuadamente los criterios usados para el emplazamiento de las estaciones de muestreo para la caracterización de sedimentos y de comunidades bentónicas en la zona de vertimiento. En el sector de vertimiento, el diseño de muestreo para estos elementos ambientales y biológicos debiera basarse en gran medida en la pluma de dispersión de sedimentos suspendidos, ya que el vertimiento del material dragado tendrá un impacto potencial en toda el área abarcada por la pluma de dispersión, tanto sobre la calidad de los sedimentos como sobre las comunidades bentónicas.
En la línea base de las comunidades submareales de fondos blandos solamente se
incluye la caracterización de los invertebrados bentónicos mayores de 1mm. En la mayor parte de los estudios de impacto ambiental sobre las comunidades bentónicas de fondos blandos la luz de malla del tamiz empleado para el triado del material biológico varía entre 0.5 y 1mm, siendo el primer diámetro convencionalmente más usado para fondos de áreas más cercanas a la costa y el segundo para fondos en zonas offshore (Cooper &amp; Barry, 2017). Sin embargo, se ha demostrado que el uso de una luz de malla de 0.5mm permite una mejor caracterización de la variabilidad espacial de las comunidades macrobentónicas (James et al. 1995). Tratándose en el
caso que nos ocupa de una línea base que servirá de referencia para evaluar el posible impacto del PPE y en ausencia de información previa en el área de estudio, sería recomendable contar con una mejor caracterización de este componente del ecosistema, que se lograría permitiendo la colecta de invertebrados bentónicos mayores de 0.5mm.
III.2.	Resultados para sedimentos marinos (capítulo 3.13.4.11.Granulometría y fisicoquímica de sedimentos submareales superficiales)
Se indica que tanto en el sector del Puerto como en el sector de Santo Domingo se observó una predominancia (&lt;80%) de sedimentos con diámetros comprendidos entre
0.125 y 0.063 mm, concluyendo por esto que los sedimentos en estos sectores corresponden esencialmente a arenas finas a medias. Esta última conclusión no es cierta ya que, de acuerdo a la misma escala Wentworth que los autores informan en la metodología usada para este elemento ambiental, los diámetros informados arriba corresponden a arenas finas a muy finas. La conclusión correcta de este estudio sería entonces que en la mayoría de las estaciones tanto del sector del puerto como del sector de Santo Domingo predominan las arenas finas a muy finas, excepto en la estación M4 del puerto donde se observa una predominancia de limos y arcillas (&lt;0.063mm). Cabe resaltar aquí que la concentración de metales pesados en los sedimentos marinos se correlaciona fuertemente con la cantidad de granos finos (&lt;0.063mm) de esos sedimentos, de ahí la pertinencia de informar correctamente los resultados del análisis granulométrico.
Dada la importancia de una correcta caracterización e interpretación de los resultados referentes a la presencia de contaminantes químicos en los sedimentos de zonas que serán dragadas (Bocchetti et al. 2008), sorprende que en el EIA no se comparan los valores de los químicos registrados en los sedimentos con valores de referencia. Debido a esto, es imposible evaluar si los sedimentos que serán dragados se encuentran o no contaminados. Esta laguna de información es significativa en la medida de que impide evaluar adecuadamente el impacto ecotoxicológico que puedantener las plumas de dispersión de sedimentos generadas por el dragado y vertimiento, sobre las comunidades bentónicas de fondos blandos.
III.3.	Resultados para ecosistema submareales de fondos blandos
III.3.1	En zonas de dragado (sector del Puerto, de acuerdo a la sectorización presentada en el EIA)
Los resultados de los análisis multivariantes de las comunidades bentónicas deberían presentarse sin separar por período de muestreo (análisis cluster y nMDS); el período de muestreo debiera haber sido considerado como un factor para evaluar eventuales variaciones interanuales en la composición y estructura de las comunidades. Además, no se entiende por qué los resultados del muestreo del año 2019 se presentan enuna sección completamente separada de los otros dos muestreos, dificultando la interpretación de los mismos y la identificación de eventuales patrones de variación interanual. En general, la presentación e interpretación de los resultados para este componente del ecosistema, se hace de manera desorganizada y sin un objetivo claro. Por ejemplo, es de importancia definir bien las posibles diferencias entre las estaciones ubicadas en sectores que quedarán cubiertos por las instalaciones del puerto y aquellas que solo serán afectadas por dragados. De igual manera, es importante discutir las posibles causas de que algunas de las estaciones presenten comunidadesde macrofauna típicas de ambiente más perturbados, que otras, para así proveer una línea base a futuros impactos. El estudio tampoco relaciona las características de la
comunidad de macrofauna con las características físico-químicas de los sedimentos. Por todo lo anterior, se puede afirmar que el EIA no entrega toda la información posible de manera apropiada, teniendo en cuenta los datos obtenidos en los muestreos, para poder así predecir el impacto del dragado en el sector del puerto.
III.3.2.	En zonas de vertimiento
Tal y como se menciona arriba, no se entiende por qué los resultados de la campaña de 2019 se presentan separados de los de las campañas anteriores. Pareciera que los análisis de las muestras de la campaña de 2017 fueron realizados por una consultora distinta a los de las muestras de 2019, y que, por lo tanto, estos últimos se incluyeron en el documento sin integrarlos con los resultados de la campaña anterior, para hacer el estudio de variabilidad interanual correspondiente. Esto carece de sentido, y revela falta de rigor en la elaboración del EIA ya que de esta forma, la interpretación de los resultados se hace de manera muy pobre y poco orientada a los objetivos de un estudio de impacto ambiental.
III.3.3.	En zonas afectadas por la construcción del rompeolas (sector de Santo Domingo, de acuerdo a la sectorización presentada en el EIA)
Una vez más, no se entiende por qué los resultados de la campaña de 2019 se presentan separados de los de las campañas anteriores, lo que impide el estudio de variabilidad interanual. Esto carece de sentido, y revela falta de rigor en la elaboración del EIA. La interpretación de los resultados se hace de manera muy pobre y poco orientada a los objetivos de un estudio de impacto ambiental.
En el EIA se presenta, de forma independiente de las secciones mencionadas anteriormente, una caracterización de la macrofauna bentónica para el sector Puerto Exterior-Santo Domingo en verano de 2018, que incluye estaciones para las que se presentan datos de 2017 y 2019. No se justifica porque se presentan estos resultados de forma separada a los anteriores.
III.4.	Resultados para ecosistemas intermareales de fondos blandos
III.4.1	En zonas afectadas por la desaparición de la Playa de Llolleo (sector Puerto Exterior, de acuerdo a la sectorización presentada en el EIA)
De nuevo, no se entiende por qué los resultados de la campaña de 2019 se presentanseparados de los de las campañas anteriores. En este caso la diferencia en la presentación de resultados entre ambas campañas es aún más flagrante ya que para lacampaña de 2019 se incluyen pruebas estadísticas que no se consideran para las muestras tomadas en años anteriores. Se reitera que esto carece de sentido y empobrece el análisis.
III.4.2. En zonas afectadas por la construcción del rompeolas (sector Santo Domingo, de acuerdo a la sectorización presentada en el EIA)
Vuelven a presentarse resultados separados por año de muestreo. En esta ocasión, la estructura de los análisis multivariantes presentados cambia también con relación a lasmuestras del intermareal de la Playa de Llolleo. Específicamente, se incluyen en esta
sección pruebas estadísticas para evaluar diferencias en las comunidades bentónicas entre las tres zonas del intermareal, que no han sido realizadas en el caso de las muestras de la Playa de Llolleo.
Tal y como la comunidad bentónica del submareal, se presenta de forma independiente de las secciones mencionadas anteriormente para el macrobentos intermareal, una caracterización de la macrofauna bentónica para el sector Puerto Exterior-Santo Domingo en verano de 2018, que incluye estaciones para las que se presentan datos de 2017 y 2019. No se justifica porque se presentan estos resultados de forma separada a los anteriores. Esta separación, una vez más, dificulta la interpretación de los resultados.
IV.	OBSERVACIONES A CAPÍTULO 4 – EVALUACIÓN DE IMPACTO EN ECOSISTEMAS MARINOS DE FONDOS BLANDOS
En la Tabla C4-6, que se refiere a las partes o actividades de la obra que producirán impactos potenciales sobre el elemento calidad de los sedimentos del componente recursos hídricos marinos, sólo se indican los impactos asociados a la construcción del rompeolas y la actividad de dragado en el área portuaria. De igual manera, para los distintos elementos del componente ecosistemas marinos, también sólo se refieren losasociados a la construcción del rompeolas y la actividad de dragado y vertimiento en elárea portuaria. Se omiten las siguiente fuentes de impactos potenciales, tanto sobre la calidad de los sedimentos (componente recursos hídricos) como sobre la calidad del agua, calidad de los sedimentos, biota, biota marina y atributos por especie (componente ecosistemas marinos):
i)	sedimentos vertidos en la zona de vertimiento de mar abierto.
ii)	instalación de faena principal y relleno de explanada de terminales que implica pérdida total de 1900m de línea de playa (Playa de Llolleo), de los que 500m presentan una anchura de playa de aproximadamente 80m.
No obstante, en el punto 5.1.1.9. Recursos hídricos marinos del mismo capítulo 4, sí se hace mención explícita de la pérdida de la Playa de Llolleo por la construcción del rompeolas y explanada de terminales, y en el punto 5.1.4 del mismo capítulo se evalúa el efecto del vertido de dragados en la zona de vertimiento marino sobre el bentos.
IV.1.	Evaluación del efecto de las plumas de dispersión y sedimentación de material proveniente del dragado, sobre la fauna de sustrato blando del submareal e intermareal (sector del puerto y sector zona de vertimiento) (Fase de construcción)
Considera: i) Impacto CEAM-1 del EIA relativo a la alteración de la columna de agua porel aumento temporal en la concentración de sólidos suspendidos durante el proceso
de dragado; ii) Impacto CEAM-3 del EIA, que considera las alteraciones producidas tanto en la columna de agua como en el fondo marino por aumento de la concentración de sólidos suspendidos debido al vertimiento de material dragado.
Se indica que el impacto es reversible porque “el sedimento presente en la columna deagua sedimentará al fondo marino de forma natural, retornando las características fisicoquímicas de la columna de agua a su estado basal”. Esta evaluación está claramente incorrecta ya que omite el impacto de la sedimentación del material en suspensión sobre las comunidades bentónicas de sustrato blando del fondo marino, una de las problemáticas más críticas del vertimiento de sedimentos dragados. Los sedimentos de zonas portuarias suelen presentar un elevado grado de contaminación, especialmente por metales pesados. El dragado y posterior vertido de sedimentos contaminados produce impactos muy significativos en los ecosistemas marinos, debidoal fenómeno de bioacumulación. Aquellos invertebrados bentónicos que resistan los efectos de la sedimentación per se (el asentamiento de sedimentos finos sobre el fondo marino puede impedir que ciertos organismos filtradores puedan seguir alimentándose), podrán incorporar contaminantes al alimentarse (sobre todo en el caso de los filtradores). Estos organismos “contaminados” serán posteriormente ingeridos por otros de mayor tamaño (por ejemplo peces) y así sucesivamente, amplificando el efecto del contaminante y extendiéndolo por toda la red trófica (Bocchetti et al. 2008).
Por lo anterior, la omisión del impacto del vertido de material dragado sobre las comunidades de macrofauna bentónica de fondos blandos, es una deficiencia importante de este EIA por cuanto no permite constituir una línea base que anticipe potenciales impactos. Además, la definición de “impacto no significativo” en el caso de los impactos CEAM-1 y CEAM-3 no cuenta con una base de conocimiento científico.
IV.2.	Evaluación del efecto del rompeolas durante la operación del proyecto
En el EIA se indica que sus resultados de modelación estiman que la acreción de sedimento en el fondo marino, producto de la acción del rompeolas, producirá un avance de la línea de costa de hasta 1 km, comenzando en el codo del rompeolas y disminuyendo paulatinamente hacia el sur. Se concluye además que los cambios en losatributos físicos del fondo marino, debido al efecto del rompeolas, producen un impacto no significativo sobre este componente.
Con relación al impacto de la mencionada acreción de sedimentos sobre el bentos marino, se indica, en el primer párrafo del punto 5.2.1.4. Recursos hídricos marinos (correspondiente a los impactos de la Fase de Operación), que “los elementos bióticos son abordados en el componente Ecosistemas Acuáticos Marinos”. Sin embargo, y pese a la existencia de información de línea base, no se incluye en el subcapítulo 5.2 dela evaluación y calificación de los impactos ambientales del proyecto (subcapítulo
correspondiente a la fase de operación) ninguna evaluación de impacto sobre los Ecosistemas Marinos. Por lo tanto, en el EIA del PPE se omite la evaluación del impacto ambiental que tendrá el rompeolas sobre el bentos marino, durante la etapa de operación del proyecto, pese a que el mismo EIA concluye que producto de este rompeolas se observará un avance de la línea de costa (máx de 1 km) desde el codo del rompeolas, cerca de 9 km hacia el sur. Esta omisión es preocupante ya que dicho avance de la línea de costa, pese a que se estima vaya a ser lento, cambiará el fondo marino en un área que puede llegar a cubrir 900 ha (en el peor escenario). Este será un cambio irreversible en el hábitat bentónico, siendo fundamental caracterizar mucho mejor el impacto de este cambio sobre la comunidad bentónica del área impactada.
IV.3.	Evaluación del efecto de la desaparición total de la Playa de Llolleo sobre las comunidades de macrofauna bentónica intermareales de sustrato blando
No se presenta una evaluación para el impacto de la pérdida total del ecosistema existente en la Playa de Llolleo, que contradice el reglamento del SEIA. De acuerdo a la información propiciada en la línea base de este EIA, con relación a este sector, el impacto se estima sea muy significativo.
</t>
  </si>
  <si>
    <t>928. Informe Técnico Sobre
Ecosistemas Marinos: Comunidade de Ictiofauna Marina Dr. Alejandro Matus, Ph.D. y Dr. Ricardo Beldade Profesores Asistentes
Pontificia Universidad Católica de Chile
Revisa
●	Capítulo 3.20 Ecosistemas Marinos:
o	Comunidades de Ictiofauna Marina
o	Hidroacústica
o	Comunidades de la zona de vertimiento
●	Capítulo 4. Predicción y evaluación del impacto ambiental
EIA Elaborado por: Jaime Illanes y Asociados Cliente: Puerto San Antonio
Presentado: Abril 2020
Capítulo 3
Ictiofauna marina.
La selección de sitios y definición de los métodos utilizados son claramente insuficientes y pobremente descritos. Tales debilidades metodológicas condujeron a resultados insuficientes. La definición de la “área de influencia” es desadecuada ignorando la evaluación de impactos graves en regiones circundantes de alto valor ecológico.
En la zona (arbitrariamente) definida como “de influencia” la estrategia de muestreo es insuficiente. En primer lugar, la selección de los sitios de monitoreo no cubren adecuadamente el área de estudio incluyendo sector obras marinas. Los sitios están en su mayoría localizados en la zona donde está planificado erigir el puerto, lo que hace suponer incorrectamente que esta zona y la entrada del nuevo puerto son las únicas zonas posiblemente que recibirán un impacto. Es particularmente obvio la exclusión de la zona de la desembocadura del Río Maipo, localizada a escasas centenas de metros del muro del puerto exterior (Figura EM-154 del Informe Técnico).
La desembocadura del Maipo alberga diversas especies de peces que son anádromas vale decir que habitan en la Área de estudio del sector obras marítimas. Tales especies siguen diversas señales químicas (en su mayoría) en el agua y que potencialmente serán afectadas por la construcción de la extensión del puerto. En segundo lugar, el método utilizado para la cuantificación de la ictiofauna es deficiente y sin una clara definición de límites espaciales y el campo de visión de los transectos como unidades de muestreo. Cada transecto no tiene límite (en metros) de longitud ni tampoco de anchura lo que imposibilita proporcionar una estimación de abundancia por unidad de área o densidad de
individuos. Mencionan que la “anchura” está definida como: “… dentro de su radio visual, …”. Esta es una falta grave al trabajo realizado, por que no se reporta al menos la visibilidad. Es sabido que este
parámetro afecta la estimación de los peces en aguas templadas. Quizás por ese motivo, en 6 de 12 transectos realizados no se registraron peces de ningún tipo lo que no es significado atribuible a la falta de especies sino al método utilizado. Este hecho imposibilita cualquier análisis cualitativo. Existen variadas formas de estimar peces y no solo están limitados a la estimación visual, el uso de videos remotos (con o sin señuelos) podría haber sido útil para esta sección como también para el área de vertimiento (Lowry et al. 2012). No obstante, las Tablas EM-155 y 156 nos indican las abundancias del transecto 1 en diferentes puntos (esperemos de igual anchura/visibilidad). En estas campañas solo se registran 8 especies (TABLA EM-157, dos especies mal escritas: Bovichthys chilensis; Chromis crusma) en 3 puntos dentro de un transecto (es decir 15 min de esfuerzo de muestreo según la metodología señalada). Todas estas especies se encuentran asociadas a los fondos rocosos duros dominados por macroalgas pardas (Lessonia trabeculata) (Perez-Matus et al. 2012). Cabe destacar que en publicaciones científicas de sitios cercanos al área de estudio como El Quisco, Algarrobo y Las Cruces, se han registradoentre 13-19 especies de peces sin contar aquellas especies crípticas (Gelcich et al. 2012; Gelcich et al. 2008; Pérez-Matus et al. 2017a; Pérez-Matus et al. 2014; Pérez-Matus et al. 2007; Ruz et al. 2018). Más aún, ninguna de estas publicaciones se tomaron en cuenta para comparar o incluso usar la metodología
para estimar la abundancia y riqueza de peces en el sistema del litoral costero de Chile central usando censos visuales. En tercer lugar, se menciona un estudio “…cualitativo, (…) paralelo a la línea de
costa…” no existe definición de esfuerzo del estudio, ni el método utilizado. Es imposible avalar aquellos resultados propuestos por el esfuerzo hecho y a la luz de los métodos utilizados. Los resultados del
análisis cualitativo no adicionaron nuevas observaciones. Se destaca en esta sección “…la condición de
arrecife artificial del molo de abrigo del puerto de San Antonio.” Curiosamente este potencial arrecife
artificial posee menos especies que alrededor. Agrega el informe que Sin embargo “…la construcción de
un molo aumenta el sustrato disponible, permitiendo el desarrollo, refugio y crecimiento de los
organismos marinos (invertebrados, algas y peces), y por lo tanto, la riqueza y abundancia del área.” Los datos de este informe no parecen indicar un aumento de la riqueza de peces. Hay información pertinente a la creación de arrecifes artificiales que crean hábitat e incluso protegen algunas especies marinas, pero su localización, la riqueza específica local, etc tienen que ser estudiadas.
Dadas las debilidades de las metodologías de muestreo se tornaría particularmente relevante hacer una investigación bibliográfica detallada. La información contenida en diversos artículos dedicados a la ictiofauna de la desembocadura del Maipo no fue considerada (e.g. Zunino 2009, Brito 2002, Menezes 2003, Menezes 2002, Movillo 1971a, Movillo 1971b) ni tampoco para la revisión de las metodologías de monitoreo y los resultados. La información contenida en los informes dedicados a la pesca artesanal de esta área contiene especies como Cilus gilberti, Eleginops maclovinus, Mugil cephalus, Odonthestes regia, etc que tienen relevancia comercial y no están incluidos en el presente informe.
Finalmente se entrega de manera sucinta información sobre las características de los peces litorales de interés comercial como por ejemplo A. punctatus, G. nigra, P. chilensis, C. variegatus. P. microps. Sin embargo hay errores en su descripción y dan cuenta de una falla en el empleo de la literatura desactualizada. Estos problemas abarcan errores en la distribución geográfica, en la falta de la descripción de hábitos alimenticios y en la información sobre la ecología de estas especies. A modo de ejemplo se describe la presencia de A. punctatus que es uno de los pocos herbívoros de los fondos rocosos del sistema de la corriente Humboldt. Esta especie se distribuye hasta Ancud, Chiloé y está asociada a los fondos rocosos dominados por macroalgas pardas. Es decir información sobre el hábitat en la zona de muestreo no se registró (Angel and Ojeda 2001; Godoy et al. 2010; Ojeda and Santelices 1984; Ojeda and Caceres 1995; Ojeda et al. 2000; Ojeda and Munoz 1999; Palma and Ojeda 2002; Pérez-Matus et al. 2017b; Perez- Matus et al. 2012; Pérez-Matus et al. 2016; Ruz et al. 2018; Vasquez 1993).
Hidroacústica. En la presentación de resultados del estudio de hidro-acústica pasiva, no presentan datos de niveles de presión, frecuencias, ruido ambiente ni los datos que influencian la propagación del sonido bajo el agua como temperatura, salinidad, profundidad. Esta metodología fue únicamente utilizada para detectar la presencia de mamíferos marinos, no obstante, se menciona “Pese a la cercanía del puerto en plena actividad, las fuentes de ruido submarino presentaron un menor rango de frecuencias así también de intensidad relativa al ruido de fondo, a lo esperado para un puerto tan relevante.” Ni los datos ni las referencias bibliográficas que condujeron a tales conclusiones (defina lo que es “lo esperado”) son presentadas. Además es mencionado “El detalle del análisis hidro-acústico de estas dos estaciones y las cuatro restantes, será presentado en la siguiente entrega en un contexto comparativo que estudiará la atenuación sonora con la distancia al puerto.”, pero no hemos podido encontrar dicho detalle.
Ictioplancton. Confirmado por los datos publicados en el SEIA que representan a la concentración de ictioplancton en el área señalan lo siguiente: “El ictioplancton estuvo representado por 4 familias; Engraulidae, Clupeidae, Merluccidae y Paralichthyidae. La merluza común, Merluccius gayi gayi, estuvo presente en el área de estudio en su fase huevo, en un 100% de las estaciones, con una abundancia de
14.176 huevos /100 m3, y con ausencia de larvas.” Según las magnitudes y abundancia de esta especie esta área sería una de las áreas de la costa de Chile con mayor concentración de huevos de la merluza común (Landaeta and Castro 2012). Esto nos indica que sería relevante confirmar esta información debido a la importancia económica de esta especie (Bernal et al 1997). Existen dos alternativas que pueden explicar estas abundancias (que no se ofrecieron como conclusiones plausibles en el informe). En primer
lugar, la proximidad de la desembocadura del Maipo y del cañón de San Antonio podrían explicar tales abundancias (Bernal et al 1997). Si así lo fuere, medidas que mitiguen el impacto como limitar las obras que causen alteraciones al flujo de sedimentos y limitaciones temporales de los vertimientos restringido los a faenas temporales fuera de los periodos de presencia de huevos de merluza (Landaeta and Castro 2012) podrían haberse sugerido. Alternativamente, tales datos, pueden ser únicamente errores de identificación ya que los huevos de merluza son muy parecidos a los huevos de blanquillo, Prolatilus jugularis (Comunicación Personal M.F. Landaeta, Universidad de Valparaíso).
Capítulo 4
Potenciales impactos ambientales que son evaluados para el proyecto.
Los únicos impactos ambientales considerados por el proyecto tienen que ver con los dragados y vertimiento. Se considera utilizar barreras a la dispersión de sedimentos en la columna de agua. Sin embargo, varios son los impactos de la construcción y operación del puerto que son ignorados. Por ejemplo, el impacto del ruido ambiente. En primer lugar, aquel ruido que es causado bajo el agua proveniente de la operación del puerto en particular del tráfico de las embarcaciones que atrae. Estos impactos se harán sentir no solamente en el área de influencia definida en el SEIA pero también en las áreas adyacentes. Existen a la fecha, medidas de contención de la propagación del ruido subacuático que deberían haber sido consideradas.
Otro impacto no mencionado es el del aumento del área marina que se verá afectada por las luces de la extensión del puerto. En los últimos 100 años, los patrones naturales de la luz se han visto alterados en gran medida por la introducción de luz artificial en el entorno nocturno: luz artificial nocturna (en siglas en inglés son conocidos como ALAN). Esto se deriva de una diversidad de fuentes, que incluyen alumbrado público, iluminación publicitaria, iluminación arquitectónica, iluminación de seguridad, iluminación doméstica e iluminación de vehículos. Todos estos focos de iluminación se verán incrementados por las obras y la implementación de las operaciones portuarias. Se ha descrito que ALAN interrumpe patrones naturales de luz tanto a través de los efectos directos de la iluminación de estas fuentes como a través del reflejo que imita la dispersión por moléculas atmosféricas o aerosoles en la atmósfera de ALAN que se emite o refleja hacia arriba (Gaston et al. 2015). La gran mayoría de los estudios sobre los impactos biológicos de ALAN se refieren a los efectos a las escalas individuales. Estos abarcan estudios de expresión génica, la fisiología, la búsqueda de alimento, los movimientos verticales y comportamiento migratorio y reproductivo. También existen evidencias que ALAN afecta a los individuos. Un análisis que justifica en un SEIA la la escala y dimensión de la construcción de un mega-puerto debería proponer medidas de minimización como intensidad y dirección de las diferentes fuentes luminarias que se emplearán.
Finalmente, se genera una dificultad en poder evaluar las conclusiones sobre la fauna de peces en las zonas de vertimiento. Esto por que no se han empleado correctamente las metodologías para estimar la riqueza y abundancia de especies de peces. El informe deja de manifiesto de forma subyacente la presencia de peces por la alta ocurrencia de lobos marinos en la zona y faenas de pesca. Este fenómeno podría haberse despejado mediante el empleo de estimaciones directas usando cámaras remotas con y sin señuelo a diferentes profundidades para así poder tener certeza de él (los) tipos de hábitat, riqueza y abundancia de peces demersales (Cappo et al. 2006).
Medidas compensatorias
La construcción y el funcionamiento de un puerto marítimo como el de San Antonio conlleva altos costos ambientales derivados de la contaminación (de la atmósfera y del agua, acústica, lumínica, etc.) y riesgos asociados a posibles accidentes. A la luz de esto y con el fin de compensar tales costos ambientales, sugerimos que el puerto promueva programas ambientales dedicados. Por ejemplo, organice el tráfico de embarcaciones de forma a disminuir la velocidad y tiempo de permanencia junto de la costa. La plantación y el mantenimiento de bosques de kelps por ejemplo, puede tener efectos beneficiosos directos por la fotosíntesis de las dichas algas y en cascada sobre las comunidades marinas que dependen de ellos. Además, los programas de vigilancia de la vida marina en las zonas circundantes al puerto también serían valiosos para acompañar la evolución de las comunidades marinas locales y servir como alarmas tempranas de impactos potencialmente irreparables.
Referencias</t>
  </si>
  <si>
    <t>929. Análisis del Estudio de Impacto Ambiental (EIA) del Proyecto Puerto Exterior de SanAntonio elaborado por Illanes y Asociados para el Puerto de San Antonio.
Revisa antecedentes asociados a de Macroalgas Marinas
Dr. Sylvain Faugeron Profesor Asociado Departamento de Ecología Pontificia Universidad Católica de Chile
1.	No resulta claro cómo se definió el Área de Influencia de la obra, especialmente ensu fase de construcción donde el material en suspensión aumentará drásticamente debido al dragado y otras intervenciones. La grilla definida para modelar las corriente y dispersión de este material no se extiende más allá de Cartagena, es decir 5 km al norte de la obra. Pero se contradice con lo definido en el capítulo 2 (Criterio RH-5) donde aparece que el Área de Influencia se extiende desde la mitad de la AMERB de San Antonio hasta Santo Domingo (la extensión hacia el sur es mucho mayor a la norte, a pesar de que los modelos de corrientes del propio EIA muestran corrientes predominantes hacia el norte). No se encuentra en el proyecto una justificación a esta escala reducida de la evaluación de los impactos de la obra. Considerando que la pluma del río Maipo llega mucho más al norte, y ocasionalmente a la costa, con efectos importantes en la biota del litoral rocoso, este estudio no evalúa el impacto potencial de la obra en su globalidad sino que sólo en las inmediaciones de ésta. Peor aún, el modelo de impacto del dragado solo fue definido en la zona misma de la obra y ni siquiera abarca el litoral rocoso donde se ubica la AMERB de San Antonio. Con estoresulta muy difícil evaluar el potencial impacto de los sedimentos (en particular los finos, que permanecen más tiempo en la columna de agua, reduciendo luz, y eventualmente depositandose en lugares donde no hay habitualmente) en la biota.
2.	Sin duda, el impacto mayor es la pérdida de la laguna Llolleo, pero no he revisadoese componente del proyecto.
3.	Respecto a los estudios relacionados a las macroalgas, el EIA no contempla información detallada al respecto y no consideró la presencia de estos organismos enlas zonas rocosas del sector norte de la obra. Se puede concluir que no hay unaestimación del impacto de la obra sobre la flora marina. Dada la cantidad de sedimentos que serán suspendidos y la duración de la construcción (por lo menos 7años (según Capítulo 2,
p. 71 y 91), el impacto es muy seguro sobre la flora bentónica,la que a su vez alberga numerosas otras especies ya sea por ser fuente de alimento o refugio, o proveer ambiente de descanso y/o reproducción para muchas otras especies de invertebrados y peces. El impacto en estas macroalgas, en particular los‘huiros’, tendrá entonces repercusiones muy negativas en el resto de las comunidades marinas costeras.
4.	Tampoco se encuentra en el proyecto información suficientemente detallada sobre fitoplancton presente en la zona (solamente estudios muy preliminares) ni cómo éste responderá al enriquecimiento del agua por el material suspendido y disuelto por lasobras de dragado y de construcción. Resuspensión de sedimentos en la columna deagua tiene generalmente efectos muy positivos, fomentando floraciones de microalgas. En el litoral central, las floraciones son predominadas por diatomeas, incluyendo especies como Pseudonitzchia, que produce ácido domoico, una toxina letal para vertebrados marinos y el ser humano (si consume mariscos). El efecto sobrela cadena trófica asociada no está contemplado tampoco.
5.	De manera general, no hay elementos que demuestren la inocuidad de la resuspensión masiva de sedimentos en la columna de agua, excepto la turbidez. Dado lo masivo y duradero del aporte de sedimentos, es necesario determinar ese impacto de largo plazo, y es necesario hacerlo a una escala relevante para el transporte de sedimentos y del plancton.
6.	Se sugiere incorporar en Capítulo 4 (Compromisos ambientales voluntarios) la forestación del rompeolas con algas tipo huiro. Esto no sólo contribuirá a reducir el impacto mecánico del oleaje y la erosión por los sedimentos aportados constantemente a la zona por el flujo del río Maipo, sino que contribuirá a reforzar la biodiversidad del lugar y generar un ecosistema costero vivo en vez de inerte. Hoy endía hay ya mucha experiencia internacional en la restauración de hábitat marinos costeros en zonas portuarias. Nada de eso se ha considerado en lo más mínimo en el proyecto.
En resumen, el punto esencial más crítico, desde mi perspectiva, es la escala a la cualdeterminaron el área de influencia, y la falta de consideración de efectos en cascadasobre los ecosistemas bentónicos y pelágicos. Solo se consideran impactos directos y temporales (pero de 7 años), en peces y cangrejos. No hay evaluación de los impactos de la operación misma del futuro Puerto.</t>
  </si>
  <si>
    <t>930. Informe Técnico Sobre: Areas marinas protegidas y de manejo en la Provincia de San Antonio
Dra. Miriam Fernández, Ph.D. Profesora Titular
Pontificia Universidad Católica de Chile
Revisa:
●	Antecedentes para la definición Area de Influencia del Proyecto EIA Puerto
Exterior de San Antonio
●	Capítulo de Impactos Ambientales
EIA Elaborado por: Jaime Illans y Asociados Cliente: Puerto San Antonio
Presentado: Abril 2020
Las áreas protegidas y de manejo en la Provincia de San Antonio
Las áreas marinas protegidas son uno de los varios instrumentos que tienen como objetivo preservar la biodiversidad marina y los servicios ecosistémicos (IPBES 2017, United Nations 2019). Los beneficios de las áreas protegidas marinas son múltiples. Además de proteger la biodiversidad marina y hábitats naturales dentro de los límites de las mismas, se observan cambios importantes en la abundancia y tamaño de recursos explotados (Fernández &amp; Castilla 2005). Así, los beneficios de las áreas marinas protegidas van más allá de los límites de las zonas protegidas, a través de la emigración de adultos y larvas desde zonas protegidas a zonas explotadas (Manríquez et al. 2001; Castilla et al. 2007a).
A nivel mundial, Chile lidera el establecimiento de áreas marinas protegidas. Aproximadamente el 40% de la zona económica exclusiva de Chile (ZEE) ha sido designada bajo algún instrumento de protección (Fernández et al. aceptado). Sin embargo, la distribución de áreas marinas protegidas designadas está muy desbalanceada entre eco-regiones (Fernández et al. aceptado). Una de las zonas que muestran mayor desbalance es justamente la ecoregión de Chile central donde se ubica la Provincia de San Antonio. En la Provincia de San Antonio se ubican 4 áreas protegidas adicionalmente al recientemente declarado Santuario del Humedal del Río Maipo (Fig. 1). Dos de las áreas protegidas son humedales, sitios de alta relevancia por su rol no solo en la conservación de aves sino también por su importancia en el secuestro de carbono. La Provincia de San Antonio alberga además una de las áreas marinas protegidas más reconocidas de Chile, tanto a nivel nacional como en el mundo: Las Cruces. El área protegida de Las Cruces se establece en el año 1982 como un área experimental para evaluar el impacto humano sobre los ecosistemas costeros. Desde entonces, decenas de trabajos científicos han documentado el impacto de los humanos sobre los recursos costeros, como esos impactos se propagan en el ecosistema, y también la tasa de recuperación de los recursos explotados. En el año 2005 se establece elárea protegida de Las Cruces como Área Marina Costera Protegida de Chile. Las Cruces es sin duda, un área protegida emblemática en Chile y el mundo. Sin embargo, todas las áreas protegidas de la provincia son un patrimonio natural local, regional y nacional.
Es además importante destacar que Chile acaba de asumir compromisos internacionales para mitigar el cambio climático, y en este contexto rescatan particularmente el rol de las áreas protegidas y de los humedales para el secuestro de carbono y mitigación de cambio climático (Nationally Determine Contribution of Chile, 2020). Los compromisos que hace Chile incluyen (a) aumentar la cantidad de áreas protegidas en ecoregiones subrepresentadas, como Chile central (Provincia de San Antonio), (b) efectivizar la protección y (b) centrar más esfuerzos en la protección de humedales. En síntesis, Chile asume compromisos para asegurar la efectiva protección de las áreas marinas protegidas, y con especial énfasis en zonas subrepresentadas como la Provincia de San Antonio en el ámbito marino.
Sumado a las áreas protegidas, se destacan en la provincia de San Antonio más de 10 áreas de manejo (Fig. 1). Las áreas de manejo son un instrumento de manejo pesquero que se estableció en Chile de manera experimental a fines de los 80, cuando el manejo pesquero tradicional mostraba su ineficacia para la sustentabilidad de recursos bentónicos (Castilla etal. 1998, 2007b). Las áreas de manejo son administradas por agrupaciones de pescadores que extraen recursos bentónicos bajo un régimen de co-manejo. Dentro de las áreas de manejo, la abundancia de recursos bentónicos es mayor que en áreas aledañas (Gelcich etal. 2012). Es más, en estas áreas también se encuentran ecosistemas de bosques de algas más saludables que áreas aledañas explotadas (Pérez-Matus et el. 2017). Estudios recientes también sugieren que la producción de huevos de erizos y lapas podría aumentar entre un 50 y 60% en áreas de manejo respecto de las áreas que no están bajo este régimen de manejo (Blanco et al. 2017), contribuyendo a repoblar áreas explotadas. Estos elementos destacan la relevancia de las áreas de manejo y protegidas en nuestra región y en Chile.
Figura 1. Distribución de las áreas marinas protegidas dentro de la Provincia de San Antonio, destacando el área marina protegida de Las Cruces (en azul), Santuarios de la Naturaleza (Rojo), Áreas de Manejo de Recursos Bentónicos (AMERB) operativas (verde) y suceptibles (en amarillo)
El área de influencia del Proyecto del Puerto Exterior de San Antonio (PPE)
El artículo 2 del Reglamento del SEIA define el Área de Influencia ‘El área o espacio geográfico, cuyos atributos, elementos naturales o socioculturales deben ser considerados con la finalidad de definir si el proyecto o actividad genera o presenta alguno de los efectos, características o circunstancias del artículo 11 de la Ley, o bien para justificar la inexistencia de dichos efectos, características o circunstancias’. Esto implica que los proyectos que se someten a Evaluación de Impacto Ambiental deben (a) identificar posiblesimpactos, (b) estimar los impactos, (c) evaluar sus consecuencias en el área de influencia.
Llama profundamente la atención que el PPE:
1.	Identifique un Área de Influencia extremadamente reducida a la zona de operación del puerto que no se condice con la evidencia científica.
2.	Destaque un efecto limitado a la fase de construcción (Tabla RE-7 Resumen de Impactos Significativos), que ciertamente puede ser de gran magnitud durante la fase de dragado produciendo importantes volúmenes de sedimento en suspensión de sedimento. Sin embargo, el efecto es de largo plazo.
3.	No considere el área de influencia durante la fase de operación, cuando pueden existir riesgos inherentes a la operación portuaria como el derrame de petróleo y otros contaminantes.
La sección desarrollada por el Dr. Navarrete (Comunidades intermareales de fondos duros) hace una detallada recopilación de los estudios de corrientes en la zona de la Provincia de San Antonio. Estos estudios demuestran el efecto de los vientos en generar corrientes superficiales costeras que pueden transportar sedimentos desde la desembocadura del Río Maipo hacia la Bahía de Cartagena, llegando incluso a la costa de Las Cruces. En consecuencia, el sedimento en suspensión durante la fase de dragado puede afectar zonas mucho más extensas que el Área de Influencia predicha por el Estudio de Impacto ambiental. Consecuencias similares podrían esperarse durante la fase de operación, en relación a los riesgos de contaminación. La información existente también sugiere podrían verse afectadas zonas costeras hacia el norte de la zona de vertimiento.
El área de influencia presentada en el EIA es absolutamente cuestionable desde toda la evidencia científica disponible. En particular se considera cuestionable del punto de vista científico que: se entiende que en Estudio de Impacto Ambiental:
1.	En Tabla C4-6 se indica que las Áreas Protegidas no son susceptibles a ningún impacto (es decir, que ninguna parte, obra o actividad del PPE puede generar impacto en ellas) dentro del área de influencia del PPE. Indican que no se encuentra ninguna de las áreas protegidas o sitios prioritarios para la conservación, definidos por el Servicio de Evaluación Ambiental en los instructivos, dentro de la zona de influencia del proyecto.
2.	En sus 450 páginas del Capítulo 4 de Predicción y Evaluación de Impacto Ambiental, no haya ninguna mención a “Las Cruces”, donde se ubica el área protegida más antigua y reconocida de Chile.
3.	Sólo considere como posiblemente afectada el Área de Manejo y Explotaciónde Recursos Bentónicos ubicada en San Antonio, no mencionando otras áreas como potencialmente bajo el área de influencia del proyecto.
La evidencia indica que es de extrema urgencia solicitar la reconsideración del área de influencia definida por el proyecto para el componente Áreas Marinas Protegidas, ya queno está sustentada por evidencia científica aceptable. En consecuencia, se exponen a posibles impactos durante la construcción y operación del Puerto Exterior importantes componentes del patrimonio natural de Chile, como el área marina protegida más antigua de Chile ubicada en Las Cruces, y áreas tradicionales de uso de los pescadores artesanales de recursos bentónicos. Es indispensable que se revisen las evidencias que delimitan el áreade influencia extremadamente pequeña que define el proyecto. La evidencia científica publicada en revistas con revisión de pares, en prestigiosas revistas internacionales, no sustentan esa definición.
Bibliografía</t>
  </si>
  <si>
    <t>931. Análisis del documento ANEXO C704 Nuevo Humedal en parque DYR”
contenido en la EIA del Proyecto Puerto Exterior de San Antonio elaborado por Illanes y Asociados para el Puerto de San Antonio
Dr. José M. Fariña Profesor Asociado Departamento de Ecología
Pontificia Universidad Católica de Chile.
INTRODUCCIÓN
Como parte del proceso de evaluación ambiental del Proyecto Puerto Exterior de San Antonio enel documento “ANEXO C704 Nuevo Humedal en parque DYR” se detalla el impacto sobre 3 lagunas ubicadas en la zona costera del área de influencia del Proyecto (lagunas de Llolleo:norte, sur y menor), cada una de las cuales sustentan humedales costeros. Dicho impacto del proyecto será Mayor, Total y Permanente sobre los componentes medioambientales, dado que se eliminarán completamente las lagunas, afectando, según lo expresado en el documento, al componente de avifauna, pero obviamente también a los componentes de flora, fito y zooplancton presente en las lagunas.
El documento ANEXO C704 Nuevo Humedal en parque DYR tiene como objetivo aplicar la Guía de Compensación de Biodiversidad del SEIA considerando los impactos generados por la pérdida de hábitat para Ecosistemas Acuáticos Continentales por la pérdida de las Lagunas de Llolleo y Animales Silvestres, debido a la pérdida del hábitat circundante en las Lagunas de Llolleo. Se detalla el análisis de la situación propuesta y su posible solución a través de la proposición de medidas de compensación
En el presente trabajo, se expone brevemente y se analizan los alcances de la situación ambientaly las soluciones propuestas.
SITUACIÓN PROPUESTA
En el documento, para la definición de los impactos, se siguieron los lineamientos establecidos en la “Guía para la compensación de biodiversidad en el SEIA”, la que establece la necesidadde profundizar en la identificación y descripción de la biodiversidad del área de influencia. Esta profundización en la descripción de la biodiversidad se presenta en el Capítulo 3 (Línea de base) del EIA mientras que la respectiva evaluación de impactos se presenta en el Capítulo 4 del EIA. Además, las medidas de mitigación reparación y compensación se presentan en detalle en el capítulo 7 del EIA.
Además, en el documento se detalla que durante la etapa de construcción se considera laimplementación de una instalación de faenas, la que se construirá en el área portuaria, en un sector en el que actualmente existen las lagunas antes mencionadas. En el desarrollo de la ingeniería del proyecto se consideraron fuentes de información ambientales para determinar el valor de las áreas a intervenir. Una de las principales consideraciones ambientales y que gatillan la medida de compensación desarrollada en el presente documento, tomó en cuenta las características observadas para las lagunas, las cuales las sitúan como sitios de importancia para la conservación de la biodiversidad, esto último, principalmente por la presencia de la avifauna. Estas lagunas corresponden a un hábitat que alberga especies en categorías de conservación, residentes y migratorias, las que lo utilizan como una zona de descanso, reproducción y nidificación.
El documento también especifica que en la “Guía para la Compensación de la Biodiversidad en el Sistema de Evaluación Ambiental” (SEA, 2014) se señalan una serie de etapas a considerar para el diseño de una medida de compensación. Sin ser exhaustivo, y teniendo en cuenta el carácter indicativo y referencial de la guía, se presenta en el documento un breve resumen de las etapas que se consideraron para la medida de compensación propuesta en el documento (Tabla MC-1 del documento).
TABLA MC-1: Etapas a aplicar para la medida de compensación
Etapas
1. Análisis de alternativas y alcances del proyecto
2. Predicción de impactos, descripción del área de influencia, evaluación de impactos y necesidad de
compensar biodiversidad
3. Métodos de cuantificación de las pérdidas o ganancias
4. Potenciales localizaciones del o los sitios y actividades de la medida de compensación
5. Selección del sitio y ganancias finales
6. Registro del proceso y documentación para el SEIA
Luego de este planteamiento, se indica en el documento que no existen alternativas a la eliminación de las lagunas dado que el proyecto no puede ser relocalizado y por ende se hace una
predicción de los impactos bajo la imposibilidad de realizar medidas de mitigación, realizándose de lleno la predicción de los impactos y el diseño de medidas de compensación con el focopuesto principalmente en el componente avifauna.
En el documento se describen los principales antecedentes de la caracterización ambientalrealizada para cada componente afectado en esta área. Esta caracterización se realiza en base aun levantamiento desarrollado en primavera de 2019 (octubre) el cual se realizó en formaadicional al estudio de línea de base presentado en el Capítulo 3 (Línea de base) del EIA.
En base a dicha caracterización se realiza un estimado de las “pérdidas” o “ganancias” del componente diversidad (definido sólo como la riqueza y abundancia de aves), las potenciales localizaciones de los sitios y actividades de la medida de compensación. Se selecciona un sitio para dicha medida y se establecen las posibles “ganancias” que dicha medida representará para los componentes de riqueza de especies y abundancia de la avifauna.
Es en base a dichos antecedentes, que se realiza en el presente trabajo el análisis de la situación ambiental propuesta, a saber:
ANÁLISIS DE LA SITUACIÓN PROPUESTA
En primer lugar, la definición de los impactos que se asociaron a las medidas de compensación (no existiendo la posibilidad de mitigación) se definen tomando como base la Guía para la compensación de biodiversidad del SEIA. A partir de ello, en el documento se pone el foco en el componente aves fijando la evaluación en la riqueza de especies (número de especies) y abundancias relativas de estos animales. Dichos parámetros son evaluados y contrastados en basea la situación actual (sin proyecto) y futura (con proyecto) tanto en el área impactada (tres lagunas) como en las posibles áreas que serían elegidas como compensación. Los componentes de diversidad elegidos son absolutamente inadecuados para una situación como la que se está describiendo toda vez que se enmarcan en la estimación del número de especies y las abundancias sin tomar en consideración un aspecto muy importante de la diversidad que es la Composición de Especies la cual tiene especial relevancia para el componente aves. De esta forma, desde un inicio se ignoran o descartan de plano las “pérdidas” (que en este caso son
totales) que ocurrirán en los componentes de la flora del humedal, las distintas comunidades de fito y zoo plancton de las lagunas e incluso la pérdida del sistema físico de las lagunas costeras,el cual, entre otros servicios sirve de modulación para las tormentas marinas y la interacción entre la cuña salada y dulce que coinciden en este tipo de ecosistema.
Sobre lo anterior, supuestamente amparados en los documentos del SEIA citados anteriormente, se realiza un análisis de los cambios (“pérdidas”) que ocurrirán al desaparecer las lagunas y delas posibles “ganancias” que podrían ocurrir, para la abundancia y riqueza de especies de aves,en otros sistemas (humedales costeros y desembocaduras de esteros) cercanos, asumiendo de queante la eliminación de las lagunas, el número de especies y las abundancias de aves determinadosen el censo de octubre del 2019 (los cuales son muchísimo menores que el registro histórico disponible en la misma línea base para las tres lagunas) se relocalizarán automáticamente en los sistemas aledaños.
Como los sistemas aledaños son de una extensión espacial mucho menor a de las lagunas afectadas y además se encuentran en una condición ambiental compleja debido a que ya están sometidos a la intervención antrópica, los cálculos de “ganancias” (por esta relocalización automática) versus “pérdidas” por la desaparición de las lagunas, llevan a los autores del documento a eliminar a los sistemas aledaños proponiendo una alternativa aún más inapropiada: la creación de una laguna artificial, sobre un terreno baldío ubicado en las cercanías de la laguna: “Nuevo Humedal del Parque DYR”. Los cálculos de “ganancias” para este nuevo sistema se realizan siguiendo los mismos errores que el cálculo anterior que lleva al descarte de los sistemasaledaños (relaciones lineales entre la extensión del humedal y el número de especies de aves ysus abundancias que los humedales costeros pueden soportar), pero aún peor suponiendo que el desvió de un curso de agua (dulce) hacia un terreno en el cual se realizará una remoción de suelo,“manteniendo un diseño irregular con variaciones de una profundidad somera que incluso considere zonas emergidas donde las aves podrían descansar”, generará artificialmente un ecosistema acuático similar al de las lagunas que desaparecerán. Estos supuestos evidencian un desconocimiento fundamental de las características físicas y biológicas de los humedales ylagunas costeras.
En primer lugar, las medidas y cálculos de ganancias basadas en el número de especies y sus abundancias, del organismo que sea, no tienen por qué seguir una relación lineal con los hábitats
que estos organismos ocupan. De hecho, la relación especies/área es un tema muy activo en la ecología de comunidades para el cual existen muchos tipos de relaciones que en la mayoría delos casos no son lineales y dependen del tipo de hábitat del organismo en cuestión. En todos los análisis desarrollados de “ganancias” y “pérdidas” no se hace referencia a ningún tipo de relaciónde referencia para el número y abundancia de aves en sistemas de lagunas costeras.
Por otra parte, los mismos cálculos de “ganancias” y “pérdidas” antes descritos son imposiblesde realizar con el componente de diversidad reconocido como el más importante en los estudios de avifauna: la composición de especies (cuáles especies están presentes en un lugar). Sobre este aspecto, existe una valoración de la importancia de las especies registradas en el cuestionable levantamiento realizado en octubre del 2019 y en la base de datos históricasdisponibles para los autores del documento, en los cuales claramente se identifican especies de aves que se encuentran en categorías de conservación y que son componentes únicos de los sistemas de lagunas costeras, que son totalmente ignoradas o no pueden ser definidos en los cálculos de "ganancias” y “pérdidas” realizados.
Por otra parte, la solución de la creación de la laguna artificial no considera ni reconoce en ningún aspecto la compleja interacción hidrológica entre la cuña salina marina y la napa freática de la cuenca adyacente típica de los humedales costeros. Por ende, es altamente probable que jamás se logre, con el diseño simplista propuesto para la medida de compensación, las condiciones físico, químicas particulares de los estuarios que sustentan a la composición riqueza y abundancia de flora (palustre y halófita) y de los componentes de fito y zoo plancton de las lagunas someras. Estos componentes son completamente ignorados en los análisis desarrollados y, peor aún, son los determinantes de cuantas, y más importante aún, qué especies de aves serían sustentadas por la laguna artificial.
De manera aún más cuestionable, en ninguno de los análisis propuestos y menos en el diseño de la laguna artificial se menciona la variabilidad temporal estacional e interanual de las lagunasque serán eliminadas por el proyecto, la cual también es un componente fundamental de los sistemas de humedales costeros, determinando también, las abundancias y momentos de ocupación de dichos sistemas por parte determinadas especies de aves.
CONCLUSIONES
El documento “ANEXO C704 Nuevo Humedal en parque DYR” presenta una situación ambiental asociada al proyecto Proyecto Puerto Exterior de San, muy compleja la cual esanalizada de manera particularmente simplista, proponiendo soluciones desvinculadas de larealidad ecológica de los sistemas y componentes ambientales afectados.</t>
  </si>
  <si>
    <t>932.	Informe Técnico Estudio de Impacto Ambiental PuertoExterior de San Antonio
Actividad Pesquera Artesanal y sistemas sociales
Dr. Stefan Gelcich, Ph.D. Profesor Asociado
Pontificia Universidad Católica de Chile
Línea base y evaluación de impactos
1)	Actividad pesquera mal citada en informe en página 67, dice que se hará hincapié en un punto que no existe en el informe. Por favor corregir.
2)	Para el subcomponente de pesca artesanal de la línea base se hace una descripción socio-económica y cultural de las organizaciones de pescadores artesanales y se definen algunos caladeros y zonas de pesca. Sin embargo, no existe claridad acerca de la importancia de zonas específicas para el ingreso de diferentes asociaciones y personas. Sin esta información es difícil vincular las actividades del proyecto con la línea base y por ende con la evaluación de impactos para cada organización o tipo de usuario. De acuerdo a lo anterior los antecedentes sobre pesca artesanal no son suficientes para evaluar el impacto sobre la pesca artesanal en el proyecto. Tampoco permiten priorizar actividades para compensaciones, lo que se ve claramente reflejadoen lo genérico de esa sección del informe.
3)	En el informe no hay una evaluación profunda sobre el impacto del proyecto sobre las áreas de manejo de recursos bentónicos colindantes. Desgraciadamente la información presentada no permite evaluar ni cuantificar impactos sobre comunidades de pesca artesanal, o necesidades de medidas concretas de mitigación y compensación.
4)	A lo largo del proyecto se recomienda referirse a zona costera y no borde costero, a partir del concepto de zona se pueden reconocer otros atributos como la resiliencia, zonificación urbana y adaptación al cambio climático. Además permite vincular las comunidades con su entorno en el ecotono entre ecosistemas, el que está débilmente desarrollado en el informe.
5)	En la línea base no existe una evaluación completa de las percepciones sobre el proyecto, impactos y beneficios por parte de los pescadores artesanales. Tampoco hay un estudio de percepciones del paisaje por parte de la comunidad en general o de los visitantes a los atractivos turísticos de la zona de influencia, tanto en Santo Domingo como la playa de Llolleo que será intervenida. Se recomienda incluir un estudio de percepciones para enriquecer los resultados de la línea base. También es importante hacer un seguimiento de estas como medida de monitoreo.
6)	Para la comuna de Santo Domingo las playas son un recurso fundamental, sin embargo no se declaran impactos en la potencial alteración de los atributos del valor turísticoen las mismas.
7)	El área directa de influencia del proyecto en el ambiente marino está delimitada en el estudio, sin embargo existen áreas marinas protegidas hacia el norte (Área Marina Protegida en Las Cruces) y el sur (Santuario de la Naturaleza Marino, bosque de calabacillo de Navidad) del proyecto. Dada la importancia ecológica de estos dos lugares, es importante mencionarlos en el estudio, además pareciera importante tener un programa de monitoreo de impactos asociado a estas zonas que pudiesen servir de control y alerta temprana en términos de impactos no considerados.
8)	Los antecedentes del estudio parecen insuficientes para concluir que los cambios en fondo marino producto de la acreción debido al efecto del rompeolas durante la operación del Proyecto son no significativos. Se recomienda que se explicite de mejor forma como se llega a esa conclusión.
Medidas de mitigación y compensación en ambiente marinos
En general existe poco detalle sobre la forma en que se realizarán las actividades de mitigación y compensación que no permiten evaluar a priori, si efectivamente se podrá cumplir con los objetivos propuestos. Se detallan algunas necesidades de aclaración a continuación:
1)	Se propone una translocación de organismos desde las zonas de dragado pero no se hace referencia a que tipo de organismos serán los movilizados, si existen iniciativas previas de translocación para diferentes tipos de organismos que han sido exitosas o fallidas. En esencia no hay ningún antecedente que permita evaluar el potencial impacto de mitigación de la medida. Tampoco se hace referencia sobre el lugar donde serán relocalizados los organismos y los impactos ecológicos de esto.
2)	Los impactos sobre actividades pesqueras son considerados significativos por lo que las medidas de compensación y mitigación debiesen estar a la altura. Actualmente no hay suficiente información sobre estas medidas para poder evaluar su posible éxito.
3)	Se propone como medida de compensación un programa de apoyo a la sustentabilidad de la actividad pesquera estableciendo que se utilizara la metodología de Investigación Acción Participativa (IAP), lo que parece adecuado. El programa establece que se co- construirán los detalles específicos pero existen 2 puntos importantes que no son mencionados. El primero hace relación con la forma de relacionamiento y participación que se implementará a través del método de IAP, como se tratarán las diferencias en percepciones o prioridades por sub-componentes de la comunidad de pescadores? Las comunidades no son homogéneas por lo que es importante establecer a priori que metodologías se utilizara para llegar a acuerdos sobre programas a apoyar. Lo segundo hacer relación con el hecho de que todos los ejemplos brindados apoyan a la pesca artesanal pero no se hacen cargo de la compensación por la posible pérdida de recursos marinos. Por ejemplo, las medidas de compensación debiesen tener un monitoreo participativo de desembarques en que se puedan evaluar pérdidas de ingreso asociado a pesca e impactos ambientales asociados a la construcción, funcionamiento y posibles contingencias. Estas pérdidasde recursos debiesen incluir medidas de compensaciones específicas que van más allá de capacitaciones y generación de actividades aledañas y en otros eslabones de la cadena de comercialización.
4)	Parece extraño que no se establezcan medidas de restauración ecológica en los ambientes marinos como parte de las medidas de compensación y mitigación. En la actualidad hay una serie de innovaciones asociadas a avances en ecología urbana e ingeniería verde que permiten construir estructuras, como muelles y rompeolas que otorgan hábitat a las especies marinas. Este proyecto podría considerar poner a prueba algunas de estas iniciativas como parte de sus acuerdos voluntarios.
5)	El acceso e impacto sobre caladeros de pesca no está incluido en las medidas de compensación o mitigación. Este es un tema importante y sensible identificado en la línea base y del cual el proyecto actualmente no se hace cargo.
6)	En la propuesta actual no existen medidas de compensación por pérdidas de biodiversidad marina asociadas al proyecto. Es importante que en un proyecto de estas características se establezcan compromisos claros acerca de la compensación por pérdidas residuales en biodiversidad. Estas compensaciones pudiesen hacerse en lugares que no son el área directa de influencia del proyecto e incluir un trabajo en rescate y conservación en las áreas de manejo de comunidades aledañas.</t>
  </si>
  <si>
    <t xml:space="preserve">933.	Informe Técnico Sobre Ecosistema terrestre y vegetaciónDra. Aurora Gaxiola, Ph.D.
Dr. Juan Armesto, Ph.D.Profesores Pontificia Universidad Católica de Chile; jarmesto@bio.puc.cl -- agaxiola@bio.puc.cl
Revisan:Antecedentes para la definición Area de Influencia del Proyecto EIAPuerto Exterior de San Antonio
EIA Elaborado por: Jaime Illanes y Asociados Cliente: Puerto San Antonio
Presentado: Abril 2020
INFORME Técnico sobre ecosistema terrestre y vegetación
Dr. Juan J. Armesto y Dra. Aurora Gaxiola Profesores
Departamento de Ecología, Facultad de Ciencias Biológicas Pontificia Universidad Católica de Chile jarmesto@bio.puc.cl -- agaxiola@bio.puc.cl
Revisión de antecedentes para la definición Area de Influencia del Proyecto EIA PuertoExterior de San Antonio
Ambiente terrestre y vegetación
En cuanto al ambiente terrestre la descripción del proyecto para construcción del Puerto Exteriorde San Antonio identifica varios componentes que son de relevancia para analizar el impacto general de las actividades, aunque no los desarrolla de manera comprehensiva (integrada), ni conla misma profundidad con la que se tratan los ecosistemas marinos. Considerando que el área deimpacto ha sido estimada en 4 mil hectáreas, sería recomendable una zonación de actividades y cartografía de los impactos directos más importantes en relación con la ubicación de los sistemasecológicos sensibles (e.g., variedad de humedales y vegetación acuática, extensión de zonas de dunas -con distintos grados de perturbación histórica-, cuerpos de agua dulce -con distintos estados de conservación y flujos hídricos, cobertura de los sistemas de arroyos y cursos de agua asociados, y zonas de matorrales costeros remanentes con alto valor de conservación por su escasez en Chile central). El análisis disgregado de este espacio heterogéneo, que históricamenteha sido sometido a fuertes presiones humanas, por ocupación urbana, no permite tener una impresión completa de las consecuencias de las numerosas actividades descritas por el proyecto para el medio ambiente local, en particular en ambientes terrestres frágiles (e.g., lagunas y humedales).
Debido a la magnitud de las obras que, en la fase construcción, se prolongarán varios años y queincluirá movimiento de grandes volúmenes de materiales, utilización de maquinaria pesada, instalación de obras portuarias, relleno de humedales, apertura de canteras, implementación de caminos y vías férreas y aumento del tráfico vehicular en la franja costera, se debe esperar un impacto importante sobre zonas sensibles del borde costero.
Todos estos cambios afectarán al menos en parte un área protegida, altamente sensible, ubicada dentro del área de influencia del proyecto: el Santuario de la Naturaleza Humedal Río Maipo, formalizado a través del Decreto 1/2020 del MMA, publicado en el Diario Oficial el 9 de julio de
2020. Aunque esta área protegida es de creación reciente, el sector del estuario es reconocido por su importancia ambiental, como sitio de nidificación de gran diversidad de aves residentes y tránsito de aves migratorias y, además, por tratarse de uno de los varios humedales costeros que protegen la franja intermareal (y sus organismos) del arrastre y depósito de sedimentos terrícolasdurante las lluvias. Posiblemente, también se comportan como un área buffer en el caso de tsunamis, que afecten el borde costero. El humedal también protege con su sola presencia la calidad del agua (subterránea, de ríos o cuerpos de agua) de la contaminación por efluvios provenientes de los sectores urbanos cercanos (e.g., aguas servidas, residuos industriales). Es importante recalcar la necesidad de analizar con detalle la forma en que esta área protegida comosantuario de la naturaleza, incluyendo su flora y fauna, serán afectados por este megaproyecto.
Es importante incluir, como adenda de la propuesta actual, de qué forma se podrán incorporar acciones de compensación y mitigación de los posibles impactos, ya que el EIA no menciona laexistencia de un área protegida en el entorno del proyecto. Es muy relevante adelantarse a la degradación de estos ambientes con valor paisajístico, recreacional y ecológico, que sin duda ocurrirá a mediano plazo, de modo de preservar los sectores más relevantes, o planificar la restauración ecológica de algunas áreas que puedan compensar las perdidas.
Otro ecosistema relevante en el borde costero que, aunque reducido en superficie por los impactos de desarrollos inmobiliarios pasados, son los sistemas dunares (por ejemplo, dunas de Santo Domingo), los que contienen numerosas especies de plantas de distribución restringida, y algunas endémicas de la zona, con valor paisajístico agregado. Dada la extensión y distribución dispersa de los hábitats remanentes para varias de las especies de dunas sería aconsejable identificar zonas representativas, áreas pequeñas pero significativas de ensambles dunares, que puedan mantenerse protegidas dentro del área de impacto. En estos sectores podrían resguardarsepequeñas poblaciones remanentes de Alstroemerias y cactáceas (ambas de valor escénico y botánico) y que se encuentran amenazadas ya por la constante degradación de sus hábitats en zonas arenosas y rocosas por actividades humanas (emplazamientos urbanos, caminos, movimientos de tierra, etc.). Un aporte neto positivo de la propuesta analizada sería la creación de pequeños parques o áreas protegidas con agregados de especies herbáceas y arbustivas, a escala de una o más hectáreas, que podrían de este modo ser rescatadas de la destrucción a gran escala de los paisajes del borde costero. Por la belleza de la flora asociada el borde costero, en otros sectores de la costa de Chile central (e.g., entre Cachagua y Zapallar) ha sido convertido enpaseos públicos ricos en diversidad y con un mínimo de inversión. Sería una idea para emular demodo de aportar un grado de positividad al impacto neto del proyecto en el ambiente terrestre.
Por otro lado, las comunidades vegetales de sistemas dunares son mundialmente reconocidos porla alta especialización a las perturbaciones o estrés, en especial de tipo hídrico, que presentan lasespecies vegetales que las dominan, por lo tanto, estas comunidades podrían responder positivamente a estrategias de restauración activa. El diseño e implementación de estrategias de mejoramiento o restauración de ecosistemas dinares del borde costero, podría, no solamente mejorar las condiciones de áreas que ya han sido dañadas, sino áreas que se verán afectadas durante las obras de construcción del puerto. El conocimiento sobre las características de nutrientes y microorganismos del suelo es clave si acciones de mejoramiento o restauración sellevan a cabo, por lo que es importante que se considere que se requiere información más detallada sobre las comunidades vegetales del borde costero que se verán afectadas.
Dada la inevitable reducción en las áreas de vegetación nativa, tanto acuática como terrestre, en el ambiente costero, sería muy beneficioso desarrollar en forma paralela un proyecto de rescate de especies vegetales del alto valor (endémicas y de valor escénico o cultural) mediante zonas decultivo en jardines locales (oportunidad de trabajo con la comunidad local), invernaderos o plataformas extensas para propagación y crecimiento de plantas, incluyendo hierbas, arbustos, bromeliáceas y cactáceas que son propias de la zona. Esto permitiría contar con un stock permanente de plantas locales (y semillas) para el desarrollo de parques, proyectos de restauración ecológica de áreas degradadas, y proyectos de enriquecimiento de los sistemas ecológicos dañados. El fin de estas actividades es el salvaguardar la biodiversidad y al mismo tiempo recuperar el valor de los paisajes costeros, progresivamente deteriorados, para el bienestar de las comunidades locales, usuarios y empleados de las obras portuarias.
Ecosistemas
La interrelación de los sistemas acuáticos y la vegetación costera es especialmente sensible a los impactos de modificación del paisaje, caminos, emplazamiento de equipos pesados, y rellenos de zonas de humedales. Los ecosistemas costeros de Chile central han sido ya transformados en gran medida por las actividades humanas, asentamientos urbanos, sin especial planificación, que han alterado los cursos de agua, lagunas costeras, y extirpado o degradado la vegetación nativa remanente. Además, se ha producido un reemplazo a gran escala y progresivo en el tiempo, de los matorrales nativos (peumo, boldo, litre, maitén) por árboles de crecimiento rápido, como pinos y eucaliptos de origen no-nativo. Este recambio de la vegetación original por plantaciones ha modificado los paisajes del borde costero, especialmente en las profundas y numerosas quebradas que miran al Océano Pacífico entre Santo Domingo y Valparaíso. Los requerimientos de agua de los asentamientos humanos y caminos que interfieren con los sistemas hídricos, añadidos a los consumos de agua de las plantaciones forestales (que son mayores al consumo de los arbustos nativos) han llevado a una paulatina desecación de los cursos de agua que abastecenestas quebradas (por ejemplo, quebrada de Córdoba). Hemos podido comprobar que todas estas quebradas han perdido su cobertura de vegetación nativa, especialmente arbórea y arbustiva, incluyendo la extirpación de poblaciones locales relictas (muy antiguas) de gran relevancia ecológica y biogeográfica, como olivillos y canelos. Esto se asocia a la pérdida parcial o total de los cursos de agua y al impacto de incendios frecuentes y recurrentes en los matorrales nativos y zonas de pastizales, incluso dentro de las quebradas que han sido convertidas en depósitos de escombros. Solamente a través de actividades de restauración ecológica será posible reponer estos ambientes y su biodiversidad.
Este escenario particular hace que los ecosistemas terrestres del borde costero hayan perdido sus funciones de regulación del clima y de los flujos hídricos de las quebradas, así como su papel en la regulación de la calidad de las guas que descienden por las quebradas. La erosión de los suelos(y depósito de materiales en quebradas) de la franja costera hace que los cauces de estas quebradas se encuentren embancados por sedimentos producto de arrastre de los esteros y escurrimiento superficial. Al no existir agua corriente permanente, se deteriora el agua y cambia drásticamente la flora acuática y palustre asociadas. Hoy existe un creciente número de especies exóticas invasivas que se acumulan en estas áreas más húmedas y favorables, con efectos negativos sobre la biodiversidad local y potencialmente sobre el ciclo hidrológico. Las perturbaciones producto de la construcción de caminos y los caminos en sí mismos, por ejemplo,promueven la presencia de especies exóticas invasivas, por lo que es imperante que se tomen acciones para prevenir y controlar las amenazas relacionas con especies invasoras.
Este escenario, que es propio de la zona en que se llevará acabo el proyecto, debe verse como una señal de alerta, en cuanto a que, debido a la gran escala y duración del proyecto de Megapuerto de San Antonio, sus impactos deben ser analizados con extrema cautela, y especialmente evaluados, en términos del ecosistema que integra, espacialmente, a los seres humanos, la flora y fauna con los distintos tipos de vegetación (nativa e introducida), las quebradas (escenario geomorfológico), los cursos de agua superficial y subterránea, y los cuerpos de agua remanentes (lagunas) en el paisaje del área de influencia. Sería de gran valor poder identificar organismos acuáticos indicadores que puedan anticipar los cambios de calidadde las aguas en los esteros. Es posible escoger organismos (por ejemplo, invertebrados de ríos) especialmente sensibles a cambios químicos y sedimentación que, además de las mediciones instrumentales propuestas, sirvan como bio-indicadores, de posible cambios abruptos en el estado de los sistemas acuáticos.
Una red de monitoreo de bioindicadores, además de las mediciones instrumentales, podría mantener una mirada de largo plazo y de escala más fina en el gran territorio costero del área deinfluencia y anticipar impactos que no son claramente visibles, como cambios en la circulación de las aguas y derrames de sustancias peligrosas para la salud.
Una disminución del escurrimiento superficial desde las planicies y cerros costeros podría ser lograda a través de la reforestación de algunas áreas abiertas (sin uso actual) con matorral de especies nativas, muchas de las cuales están desapareciendo del ecosistema (como peumos, boldos, litres, maitenes). En ningún caso con especies forestales de rápido crecimiento consumidoras de altos volúmenes de agua. Las especies de arbustos nativos recubren rápidamente grandes áreas de suelo a largo plazo, por sus formas de crecimiento, evitando así que las lluvias arrastren el suelo y, en el caso de grandes eventos de lluvia y tormenta, desplacenmateriales de la tierra a los cuerpos de agua y océano costero con posibles daños de alto costo y peligro para las personas.
Como recomendación final, aunque los impactos serán más fuertes en el ambiente marino, un tratamiento más amigable del ambientes terrestres con la reposición gradual de ecosistemas dañados y de su biodiversidad endémica, y el reguardo y mejoramiento del estado de los sistemas acuáticos ya impactados, es posible contribuir, sin duda, a que, en términos ambientales, el proyecto tenga un impacto positivo, y un aporte a la calidad de vida de las personas.
</t>
  </si>
  <si>
    <t>934.	Observación José Luis Brito
Junto con saludar, el especialista que suscribe se pronuncia respecto del ESTUDIO DE IMPACTO AMBIENTAL del PROYECTO PUERTO EXTERIOR SAN ANTONIO, presentado en calidad de representante por el sr Luis Knaak Quezada de la Empresa Portuaria de San Antonio EPSA, y tras haber revisado exhaustivamente el EIA de este proyecto y todos sus antecedentes entrego las siguientes observaciones, enmarcado en la normativa vigente de la ley de Bases del Medio Ambiente N°19.300 de Bases Generales del Medio Ambiente.
Se deja de manifiesto que en estas observaciones al EIA en cuestión, no se está en contra de su desarrollo, sin embargo, en mi calidad de especialista y naturalista, debo cautelar que estos proyectos sean realmente sustentables y velar a la vez por la protección y conservación del Medio ambiente, sus Humedales, su Biodiversidad y los intereses del público, no solo de la comuna de San Antonio, sino de la provincia de San Antonio en general.
Ambos planos reguladores de San Antonio y Santo Domingo, y el Plan Regulador Intercomunal indican claramente la protección de cauces y de valor paisajístico ZPCM y entre ellas se refiere alos esteros Leyda, estero El sauce, Estero San Juan y rio Maipo, sitios o humedales en los que se indica como prioritario conserva su flora y fauna, y todos ellos involucrados de diversas maneras en EIA.
Recursos hídricos marinos Mamíferos marinos
En este punto el EIA Proyecto Puerto Exterior de San Antonio, solo identifica dos especies de mamíferos marinos Lobo común y Chungungo, pero no indica de su situación, donde están las colonias de Lobo Marino común en el área, ni cuales y donde están localizadas las madrigueras o grupos de Chungungos en la zona de influencia del proyecto.
Carnívora Mustelidae
Respecto de Chungungo (Lontra felina), nada indica de las parejas identificadas al interior del puerto y en Pelancura y si fueron identificadas para observar si se verán afectadas y sus monitoreos o modo de evaluar posibles efectos.
Otaridae
Nada indica de la presencia ocasional pero continua de Lobo fino de Juan Fernández(Arctocephalus phillippi) en la zona con varios registros a lo largo de cada año
Phocidae
Nada indica de la presencia ocasional en la costa de Foca leopardo (Hydrurga leptonix) y Elefante marino (Mirounga leonina), incluso en el caso de Foca elefante, algunos ejemplares
llegan casi todos los años a descansar a la playa de la caleta de pescadores en el interior de la bahía de San Antonio.
Cetáceos
Delphinidae y Phocoenidae
El EIA se contradice, pues indica haber identificado solo dos especies de mamíferos marinos, pues en otro capítulo dice haber identificado al Delfín chileno (Cephalorhynchus eutropia) y un Rorcual (Balaenoptera sp)
El EIA no indica más antecedentes sobre la presencia del Delfín chileno y como realizará los monitoreos a esta especie de Delfín endémico y en su límite septentrional en esta zona, y posibles efectos sobre su población en la zona por parte del proyecto, como por ejemplo el ruido submarino entre otros.
Tampoco este EIA identifica a los otros cetáceos menores comunes en la costa de San Antonio, dos especies de delfines y una Marsopa: Delfín nariz de Botella (Tursiops truncatus), Delfín de Risso (Grampus griseus) y Marsopa espinosa (Phocoena spinipinnis) los cuales presentan numerosos avistamientos a lo largo del año e incluso en ocasiones al interior de la bahía del puerto y también varios registros de enmallamientos en la zona (Fuente: Sernapesca- MUSA)
Tampoco mencionan registros de Rorcual común (Balaenoptera physalus) en la zona de Cartagena alimentándose en algunos periodos.
Por lo tanto, el EIA claramente en este aspecto es insuficiente.
Brito; J.L. y J. Reyes, 1990, Registros de Cetáceos en Aguas de Chile central, Resumen, 4ta Reunión de Trabajo de Especialistas en Mamíferos Acuáticos de América del Sur, Instituto de Biologia marina, universidad Austral de Chile, noviembre, Valdivia.
Aves oceánicas
Este EIA solo identifico a Petrel gigante antártico, Fardela gris y Albatros de ceja negra, es situación que en la zona frente a la costa de San Antonio, también existen registros de : Albatros errante (Diomedea exulans), Albatros de cabeza gris (Thalasarche chrysostoma), Albatros de Buller (Thalasarche bulleri), Albatros de frente blanca (Thalasserche cauta), Petrel gigante subatartico (Macronctes halli) este con ingresos contantes a la bahía del puerto, petrel plateado (Fumarus glacialoides), petrel Damero del cabo (Daption capense), Petrel paloma de pico delgado (Pachyptyla belcheri), petrel gris (Procellaria cinérea), Fardela negra grande (Procellaria aequinoctialis), Yunco (Pelecanoides garnotti) y Golondrina de Mar común (Oceanites oceanicus) entre otras especies, por lo que EIA resulta deficiente en esta aspecto puse son más las especies involucradas en el área del proyecto.
Estudio recursos pesqueros PECES Tiburones
El EIA se refiere solo a la presencia de algunos tiburones en la zona Como Tiburón marrajo (Isurus oxyrinchus), Tintorera (Prionace glauca), Tiburón marrajo sardinero (Lamna nasus), Tollo(Mustelius mento) y otros, pero en la zona se han identificado 26 especies de tiburones (Brito, 2000, Brito, 2004ª, 2004b, 2009), por lo tanto, la información es insuficiente sobre este importante grupo de peces.
Algunas bibliografías al respecto.
Brito, J. L (2004) Hallazgo de Somniosus pacificus, (Squaliformes. Squalidae) en San Antonio, Inv.Mar. Valparaíso 32: 137-139
Brito, J. L. 2004. Presencia del tiburón Martillo Sphyrna zygaena (Carchariniformes: Sphyrnidae) yun nuevo registro del tiburón espinudo Echinorhinus cookei) (Squaliformes: squalidae) en San Antonio, Chile central, Inv . mar. Valparais0 32: 141-144.
Brito, J. L. 2000. Nuevos registros del Tiburón peregrino Cethorhinus maximus para aguas chilenas,Not. Mens, Museo de Historia Natural, Santiago,342: 3-6.
Brito, 2009. Tiburones en la costa de San Antonio, en San Antonio, Nuevas Crónicas para suHistoria y Geografía, Imprenta Salesianos, Santiago: 332-339
Predicción y Evaluación del Impacto AmbientalHumedal Laguna LLolleo
Este EIA, al referirse a la biodiversidad presente en el humedal Laguna Llolleo, indica que solo encontraron en sus campañas y monitoreos desde 2008 al 2019, solo 59 especies de vertebrados presentes, entre ellos dos anfibios: Sapo de cuatro ojos (Pleurodema thaul) y sapo africano de garras (Xenopus laevis) (exótica), entre estos también 53 especies de aves, de las cuales indican a 33 como especies asociadas a ambientes acuáticos, además de 2 Mamíferos : Coipo (Myocastor coypus) y Rata europea (exótica) y dos Reptiles: Lagarto verde o Lloron (Liolaemus chiliensis) y Lagartija Lemniscata (Liolaemus lemniscatus) no registraron ninguna especie de peces en dicho humedal
Sin embargo, esto no corresponde a la realidad de la verdadera riqueza de la Biodiversidad de vertebrados conocidos para este humedal compuesto por los cuerpos de agua; Laguna Norte, laguna Sur y lagunita Llolleo.
AVES
Los monitoreos de aves realizados primero por la Unión de Ornitólogos de Chile entre 1989 y 1990, detecto 16 especies de aves acuáticas. (Aguirre y Kcksh, 1990) y, posteriormente los censos neotropicales de aves acuáticas también registraron 16-17 especies de aves acuáticas (Schalatter, 1992). A partir de 1995 el Museo de Historia Natural e Histórico de San Antonio MUSA, inicia censos de aves en el humedal laguna Llolleo, registrando primeramente 20 especies de aves acuáticas (Brito, 2009), sin embargo, a partir de 1998, se inician censos mensuales de avifauna en los humedales de lagunas de Llolleo y estuario del rio Maipo, y en 2003, se registran 25 especiesde aves acuáticas y en total 37 especies de aves para este humedal.
Estos monitoreos mensuales permiten general un primer Listado de Vertebrados de la Laguna Llolleo que
incluyo 58 especies de aves (Brito, 2003), un nuevo listado complementado en 2009, registro 66 especies de aves (Brito, 2009a y 2009b) y posteriormente Mancilla et al (2013) registro89 especies de aves en la laguna Llolleo y 114 especies de vertebrados en total.
Nuestros nuevos registros no publicados (2020), nos permiten obtener un nuevo listado con un registro de 113 especies de aves, de las cuales 69 especies están asociadas a ambientes acuáticos yde estas 20 son consideradas aves playeras. De las aves consideradas acuáticas 24 especies nidifican en el sistema de lagunas de Llolleo.
ANFIBIOS
Se conocen 03 anfibios para la laguna Llolleo (Brito, 2009) y el EIA solo detecto 02 especies, incluyendo una exótica.
REPTILES
Los registros en la bibliografía (Brito, 2003, 2009ª y b), (Mancilla et al, 2013), permiten identificar 05 especies de reptiles en la laguna LLolleo, pero el estudio solo identifico 02 especies de reptiles solamente.
MAMIFEROS
Brito (2009), registra 05 especies de mamíferos, entre ellas el Coipo (Myocastor coypus) e incluyendo 02 especies exóticas, sin embargo, recientes registros ocasionales, nos permiten incrementar a 08 especies con registros de Zorro Chilla (Lycalopex griseus)al interior del mismo puerto, también registros de Quique (Galictis cuja) en un gallinero inmediato a la laguna LLolleo y un registro de gato Guiña (Oncifelis guigna) encontrado moribundo en el sector sur de la laguna Llolleo y si bien se trata de los primeros registros, aumentan el listado existente. Este EIA de este proyecto solo registra “02 especies de mamíferos”.
PECES
Brito (2003) y Brito (2009), registraron cuatro especies de peces, sin embargo, tras el tsunami del 27 de febrero de 2010, nuestros monitoreos nos permiten registrar la presencia de 01 sola especiede pez exótico, se trata de Gambusia (Gambusia affinis) en los cuerpos de agua norte y sur de la laguna de Llolleo, sin embargo, este EIA, indica que no existen peces en este humedal y eso es incorrecto.
Este EIA solo identifica pobremente solo 59 especies de vertebrados, entre ellos 02, anfibios, 53 aves (33 acuáticas), 02 mamíferos, 02 reptiles y además indica que las lagunas no poseen peces, ante lo cual este EIA carece claramente de información primordial en cuanto la riqueza de especiesen todos los grupos de vertebrados. Además, el EIA solo reconoce 19 especies nidificantes acuáticas acuáticas (Aguirre y Brito, 2018), sin embargo, el registro real más reciente en base a los monitoeros realizados mediante el MUSA, es que se han identificado 24 especies de ambientes acuáticos nidificantes en este humedal
Los registros de Vertebrados del Humedal laguna Llolleo, han sido posibles de identificar mediantelos monitoreos realizados mes a mes desde 1998 a través del MUSA, a ojo desnudo, recorridos lineales, uso de binocular y cámara fotográfica, además se utiliza la presencia de huellas, fecas, madrigueras, nidos y huevos, plumas, cantos y vocalizaciones, además de la incorporación de especímenes encontrados muertos a la colección del MUSA de manera de poder refrendar los registros.
Servicios ecosistémicos del humedal laguna Llolleo
De los 58 humedales existentes en el territorio de la provincia de San Antonio (Brito 2010), la laguna LLolleo, se caracteriza porque mientras muchos humedales de gran tamaño en la provincia se han secado durante los periodos estivales en esta sequía en los últimos 15 años, como es elcaso de la laguna matanzas, embalse Los Molles, embalse leyda, Embalse Las Palmas, laguna El Reyentre varios otros, sin embrago este grupo de tres lagunas en el humedal Laguna Llolleo, ha permanecido en forma constante con agua, siendo un sitio importante para la nidificación, alimento, refugio y dormidero para varias especies de aves acuáticas.
Durante el tsunami del 27 de febrero de 2010, este humedal cumplió a cabalidad con su funciónde estabilizador de la línea costera (Ramsar, 2000) al absorber junto a la desembocadura del rio Maipo, la fuerza de choque de la ola tsunamica.
Este humedal (Laguna Sur 6,40 ha de superficie, Laguna Norte de 6,78 ha de superficie y la lagunitaLlolleo de 1,36 ha de superficie), actúa ecosistémicamente complementario al rio Maipo, pues y si bien comparten varias especies de aves, observamos que el rio Maipo y su estuario más bien son sitios de llegada, descanso y alimentación de aves playeras migratorias provenientes en su mayor parte desde el hemisferio Norte, en cambio la laguna Llolleo, sirve, además de sitio de alimentación, refugio, descanso y dormidero, como sitio de nidación para aves acuáticas residentes, que una vez alcanzan su juventud se dispersan a otros humedales, entre ellos el mismorio Maipo. Nada de esto es identificado, ni mencionado en el este EIA, por lo que se ignora la real importancia de este humedal.
Actividades de Conservación en las lagunas de Llolleo
Este EIA, se limita a decir, que en la actualidad el humedal es ocupado por activistas ambientales y grupos indígenas, pero eso es inexacto pues nada dice al respecto de las limpiezas de playa y de lalaguna Llolleo y rio Maipo realizadas cada año desde 1996 hasta la actualidad y dirigidas por el Musa y ANTIPODA, grupos Scout Antillanca y Alborada de Llolleo y ocasionalmente con la colaboración del personal conscripto de la Escuela de ingenieros Militares de Tejas Verdes. Tampoco se refiere a las Limpiezas de playa de cada año organizadas por la Armada, que incluyen la ribera sur y norte del rio Maipo y la laguna Llolleo desde 2005 y solo suspendida este año por el momento
Además, el Centro de Rescate y Rehabilitación de Fauna Silvestre de San Antonio (en actual reconstrucción) y que funciono ininterrumpidamente, ha utilizado este humedal y el rio Maipo, para liberar numerosos ejemplares de aves acuáticas y mamíferos como coipos, muchos de ellos rescates de estos roedores acuáticos y también de algunas aves acuáticas en el mismo puerto de San Antonio desde 1996 a la actualidad.
Tampoco indica nada de las campañas realizadas por el MUSA con su equipo de Inspectores Ad Honorem de Caza del SAG, para controlar la caza furtiva en la laguna y rio Maipo, fiscalizaciones a camioneros por uso de rifles a poston
No se refiere tampoco a las actividades de monitoreos de avifauna y otras faunas realizadas por elMUSA desde 1995 en ambos humedales. Laguna Llolleo y rio Maipo
Tampoco menciona en el área educativa y turística, los “recorridos patrimoniales” anuales realizados por el MUSA hasta este año en febrero 2020, antes de la pandemia y realizados desde 1998 por el Museo con estudiantes de diferentes niveles (básico, medio y Universitario) y grupos de particulares (Brito, 2009)
(Brito, 2010) y tampoco desde 2007, los recorridos en el Día del patrimonio Cultural de Chile con publico guiado al rio Maipo y Laguna Llolleo.
Tampoco menciona que la laguna Llolleo, ha sido objeto de apariciones en diferentes programas televisivos de vida silvestre como: la Ley de la Selva de MEGA a fines de los 90 y comienzos 2000 y más recientemente por el Programa ARCA del 13 Cable.
Por lo tanto, vemos que esta EIA carece de información vital que obvia en la importancia educativa, patrimonial y cultural de este humedal
Origen del humedal laguna Llolleo
Este EIA, se limita a decir, que el origen del humedal la laguna de barra litoral LAGUNA LLOLLEO, compuesto por tres cuerpos de agua, es de origen artificial, y exhibe los dibujos de Pomar (1962 )alrespecto, pero no es claro, al indicar que en el lugar donde hoy se emplaza la laguna Llolleo, estuvo hasta 1917, la desembocadura con una pequeña laguna estuarial del estero El Sauce (mapas de 1904 y 1908 resguardados en archivo del MUSA) y que fue desviado por las obras del puerto de San Antonio durante ese año y desviado artificialmente por el puerto hacia el sur y hecho desembocar antinaturalmente en el estuario del rio Maipo.}
Que después en 1937, el rio Maipo, produjo un fuerte meandro al norte, similar al observado a fines de 2009 y comienzos de 2010, antes del terremoto y tsunami del 27 de febrero de 2010, y que este meandro fue cortado por las obras del puerto al construirse una escollera de piedra que dejo a la desembocadura del rio Maipo con su actual boca (Pomar, 1962, Brito, 2003, Brito, 2009ª, Brito 2009b)
Que el meandro al ser cortado al desviarse la desembocadura, debió secarse, sin embargo, se cerró naturalmente su boca norte y en vez de secarse, se mantuvo a partir de 1948 (Pomar, 1962). Las observaciones de más de dos décadas durante los monitoreos de avifauna realizados a través del MUSA, han permitió observar que después de cada lluvia invernal, la avda. La playa que es la misma calle que dividió artificialmente la laguna Llolleo a fines de la década del 40, esta calle sin pavimentar se supersatura de agua, manteniéndose importantes acumulaciones de agua que en ocasiones casi completan el mes, lo que permitió hipotetizar al suscrito que el estero El Sauce, desviado artificialmente en 1917, continuaba pasando bajo la calle, y este flujo de agua subterránea del estero el Sauce, es el principal alimentador y sostenedor de este humedal. Estofue dilucidado tal como lo explico en numerosas veces el suscrito a la Empresa Portuaria y a la Municipalidad de san Antonio y este mismo EIA, termino comprobando esta teoría, por lo que tratar de cambiar la laguna a otro sitio simplemente acabaría con esta dinámica natural de las aguas subterráneas que la sostienen.
Por otro lado, esta explicación, elimina la idea del EIA de ser un humedal artificial, pues si bien se formó al cortar el meandro del rio, este se sostuvo formando una laguna de barra litoral sobre el lugar donde antes había existido la pequeña laguna de desembocadura del estero El Sauce,eliminando esa idea errónea de que se trata completamente de un humedal artificial, lo que claramente no es así.
Sitio arqueológico
Esta EIA no informa de un antiguo conchal arqueológico asociado a la desembocadura del estero Elsauce (Oyarzun, 1910) antes de ser desviada artificialmente por el puerto en 1917, y que, si bienen la actualidad se puede encontrar desaparecido por las modificaciones en el lugar y la extracciónde arena dunaria, pero simplemente este EIA no lo informa.
Solicitud de Declaración de Humedal urbano:
El EIA, no incluye por ser de reciente aprobación la Ley de Humedales Urbanos 21202, publicadaen el D.O el 23 de enero de 2020 y su Reglamento aún más recientemente y que ante solicitud de la ciudadanía, el mismo municipio de San Antonio, se encuentra elaborando el expediente para ser presentado al Ministerio de Medio Ambiente, para declarar en calidad de Humedal Urbano: la laguna Llolleo Norte, laguna Llolleo sur, lagunita Llolleo, estero el Sauce y Estuario del rio Maipo, de manera que los tres ecosistemas puedan ser conservados para la biodiversidad y sus servicios ecosistémicos y para las generaciones futura con sus aportes científicos, culturales, turísticas, educativas y patrimoniales.
Algunas bibliografías:
Brito, 2003. Laguna Llolleo, Algunos Antecedentes y Listado Preliminar de los Vertebrados de la Laguna de Llolleo, San Antonio, Informe técnico N°3, Museo Municipal de Ciencias Naturales y Arqueología de San Antonio, Ilustre Municipalidad de San Antonio: 60 paginas.
Brito, J. L. 2000. Cisnes de cuello negro con anillos en las lagunas de Llolleo, San Antonio, Boletín Chileno de Ornitología 7: 35.
Brito, J.L. 2009. Humedales Costeros de Llolleo, San Antonio, Informe Ilustre Municipalidad de San Antonio, octubre:84 paginas.
Brito, J. L. 2011. Historia de la Evolución Histórica Geomorfológica de la Laguna Llolleo, Informe Ilustre Municipalidad de San Antonio; febrero: 27 paginas.
Espinosa, L. 1996, 1997, 1998, 1999, 2000. Censos Neotropicales de Aves Acuáticas 1996, 1997,
1998, 1999, 2000, Boletín Chileno de Ornitología. ESTUARIO Y DESEMBOCADURA DEL RIO MAIPO
Este EIA, pese a que el humedal Estuario y Desembocadura del rio Maipo, es un SANTUARIO DE LA
NATURALEZA, no es reconocido como tal y lo que implica modificar su laguna estuarial y su desembocadura.
El rio Maipo en su estuario y desembocadura, presenta 132 especies de aves que habitan este ecosistema, de estas 84 están relacionada con ambientes acuáticos, 39, son consideradas residentes, 66 son especies ocasionales y al menos 26 especies nidifican en el lugar (Brito, 2009) (Brito, 2010) el EIA menciona la existencia de un solo mamífero: Coipo (Myocastor coipus) en consecuencia que se 11 especies de mamíferos, tres de los cuales son exóticos (Brito , 2009) por lotanto la información es incorrecta.
Por otro lado este EIA, tampoco indica o reconoce que el estuario del rio Maipo, posee dos designaciones ornitológicas internacionales es un Sitio IBA,s Área Internacional de AvesMigratorias y desde 2015 es también un Sitio RHARP, es decir, pertenece a la Red Hemisférica de Reservas de Aves Playeras. Tampoco reconoce la existencia del “Parque Desembocadura del rio Maipo”, en la ribera sur del estuario y creada en 2002, siendo la primera reserva municipal para proteger un humedal e impulsada por el MUSA.
Bibliografía:
Brito, J.L. 2009. Desembocadura del rio Maipo, El Segundo Lugar con la Mayor concentración de Aves de Chile central, en San Antonio, Nuevas Crónicas para su Historia y Geografía, Imprenta Salesianos, Santiago:
260-270-
Brito, J.L. 2010. Boca del Maipo, Guía Circuito Turístico, Biodiversidad y Humedales, CODELCO. 57 paginas Crustáceos en la desembocadura del Maipo
Esta EIA, No indica la existencia los invertebrados presentes como el raro Camarón de rio delNorte
(Cryphiops caementarius) especie en Peligro de Extinción y jaiba de estuario (Hemigrapsus crenulatus) (Bahamonde y López, 1963), (Brito, 2010) y (Rudolph, 2013) y menos sus posibles impactos y propuestas de monitoreo.
Bibliografía:
Aguirre, J. 1999. Las aves de la desembocadura del rio Maipo, Informe Preliminar, Unión de Ornitólogos de Chile, Santiago (No publicado): 5 páginas.
Aguirre, J y J. L. Brito, 2008. Aves Migratorias Costeras en la Provincia de San Antonio, Chile Central, Resumenes IX Congreso Chileno de Ornitología, Boletín Chileno de Ornitología, Volumen 14, .66. p
Bahamonde, N y Lopez MT, 1963. Decápodos de aguas continentales en Chile, Investigaciones zoológicas chilenas 10: 123 – 149.
Brito, J.L. 2009. Desembocadura del rio Maipo, El Segundo Lugar con la Mayor concentración de Aves de Chile central, en San Antonio, Nuevas Crónicas para su Historia y Geografía, Imprenta Salesianos, Santiago: 260-270-
Brito, J.L. 2010. Boca del Maipo, Guía Circuito Turístico, Biodiversidad y Humedales, CODELCO. 57 paginas
Garcia, Julian, Nathan Senner, Heraldo Norambuena y Fabrice Schmiitd, 2017. Atlas de las Aves Playeras de Chile, Audubon, The Cornelllab of Ornithology, ROC, 273 paginas
Rudolph, Erich, 2013. Los Camarones de Agua Dulce de Chile, Departamento de Ciencias Bioogicas y Biodiversidad, Universidad de Los lagos: 37 paginas
Canteras
Para el sector de canteras de extracción esta EIA ha registrado los siguientes vertebrados&lt;: dos anfibios, cuatro reptiles y siete mamíferos, entre ellos los cururos, sin especificar como se realizarála expulsión y rescate de las colonias de esta especie de roedor nativo.
Falta información al respecto.
Patrimonio Cultural Patrimonio Cultural sumergido
Esta EIA, se refiere al hallazgo de los restos náufragos el buque “Rodolfo Skalweit”, naufragado el 01 de septiembre de 1953 (Vargas, 2000, Brito, 2009) y que en caso de rescatar objetos históricos estos serán depositados en el Museo de Historia Natural de Valparaíso, y por lo tanto se propone mucho mejor para el patrimonio cultural local, que los restos sean depositados en el Museo de Historia Natural e Histórico de San Antonio, lo mismo se sugiere en caso de que durante las actividades de dragado se levanten desde el fondo marino a intervenir: anclas, cañones y otras piezas aun no detectadas, teniendo como ejemplo los numerosos restos extraídos, en los dragados al interior del puerto de San Antonio en 2015 y 2016 y que jamás se depositaron en ningún museo, excepto los proyectiles del Huáscar y ejes del ferrocarril que construyo el puerto deSan Antonio, que debieron ser solicitados y rescatados por el mismo MUSA.
Bibliografía
Brito, J. L. 2009. Algunos Naufragios en la Costa de la Provincia de San Antonio y sus Alrededores (1543- 2008), San Antonio Nuevas Crónicas para su Historia y Geografía: 106 – 149 pp
Vargas, Francisco. 2000. Historial del Mar de Chile, Algunos Siniestros Marítimos Acaecidos en el Siglo XX, 958 paginas
Patrimonio Cultural Terrestre
Túneles ferroviarios y cabezales viaducto El Sauce
Esta EIA, no incluye en su área de influencia algunos elementos muy importantes del Patrimonio Ferroviario histórico en la zona del parque de la Naturaleza El Piñeo en el interior del Fundo de Llolleo, como lo son los cabezales del antiguo y ya inexistente Puente ferroviario El Sauce o Viaducto El Sauce, cuyos elementos aún existen (cabezales ) (Bay, 2011) y los Túneles ferroviarios construidos entre 1907 y 1909 para permitir el acceso del ferrocarril a la costa : Túneles, La Bandurria, Guanaco, La Paloma, el Guairao y El Pineo, los cuales aún existen y están en uso y fueron elaborados con rocas, cemento y clara de huevo en algunas áreas.
Bay, Mariano. 2011. Obras de Arte en el Ramal, El ferrocarril a san Antonio de las Bodegas, Imprenta Salesiano, Santiago: 240 – 257 pp
Brito, J. L. 2009. A 100 años de los Túneles del ferrocarril de San Antonio (1907 – 2007), San Antonio Nuevas Crónicas para su Historia y Geografía: 162 – 165 pp
Museo de Historia Natural e Histórico de San Antonio
Esta EIA tampoco lista en existencia este importante patrimonio existente en Llolleo y que ademásde sus importantes colecciones posee un Bioparque con 3.000 árboles nativos en crecimiento y con su Centro de Rescate y Rehabilitación de Fauna Silvestre en reconstrucción actual.
Arqueología
Esta EIA, en su área de influencia solo se refiere al sitio arqueológico Los Aromos, sin indicar que este sitio recientemente redescubierto en 2006 , es el sitio Tipo del Complejo Cultural Llolleo del Periodo Alfarero temprano descubierto por Aureliano Oyarzun en 1908 (Oyarzun 1910) y estudiado en 2006 por las arqueólogas Fernanda Falabella y María Teresa Planella en conjunto n con el MUSA, no identificando esta importancia para la historia de la arqueología de Chile central ytampoco para la zona. Tampoco identifica el sitio Las vertientes adscrito a la Cultura Aconcagua e informado oportunamente al Consejo de Monumentos Nacionales y otros sitios identificadoscomo de importancia arqueológica como la “Piedra del Indio” en Llolleo alto (fundo de Llolleo) en plena área de influencia en el fundo de Llolleo (Brito, 2004).
Tampoco el EIA menciona otros sitios arqueológicos comunales como: Arévalo (Falabella y Planella, 1990), Tejas Verdes (Falabella y Planella, 1980) Hermanos Carrera, Lo Gallardo, LosGeranios, Guallipen, y varios otros, tampoco menciona los existentes en ambas riberas de la zona estuarial del rio Maipo (Brito 2004)
Por lo tanto, en esta área el EIA se encuentra absolutamente incompleto también en este tema.
Algunas citas bibliográficas
Brito, José Luis, 2004. Prehistoria de San Antonio, desde los habitantes de la cuenca del rio Maipoy su costa hasta la llegada de los españoles, ANTIPODA, Gobierno Regional: 134 paginas
Falabella, Fernanda y María Teresa Planella, 1979. Curso Inferior del rio Maipo, Evidencias agro alfareras, Departamento de Ciencias Antropológicas y Arqueología, Universidad de Chile: 188 paginas
Falabella, Fernanda, Daniel Pavlovic, María Teresa Planella y Lorena Sanhueza, 2016. Diversidad y heterogeneidad cultural y social en Chile central durante los periodos alfarero Temprano e Intermedio Tardío (300 años a.C a 1.45 años d. C) en Prehistoria en Chile, desde sus primeros habitantes hasta los incas, Editorial Universitaria, Sociedad Chilena de Arqueología: 365 – 399 ppPlanella, María Teresa y Fernanda Falabella, 1987. Nuevas Perspectivas en torno al periodo alfarero temprano en Chile Central, Clava 3, Museo Sociedad Fonck. Viña del Mar: 43 – 110 pp
Paleontología
El EIA no menciona o resta importancia claramente al sitio Paleontológico denominado “Ex Mina de Cal de Llolleo” en la cantera del fundo de Llolleo, de origen Miocenico y perteneciente a la Formación Navidad, con restos de invertebrados marinos, pero no menciona el hallazgo de restos de Tiburones primitivos con dientes de Megalodon (Carcharocles megalodon) y Tiburones marrajos (Lamna sp).
Tampoco menciona el hallazgo en 2006 y años posteriores de un piso Pleistoceno en la misma Ex mina de Cal donde se han encontrado restos Perezosos primitivos (Scelidoterio) y mastodontes, los cuales están en pleno proceso de estudio y depositados en la colección del MUSA, por lo que durante los trabajos de caminos en la zona podrían volver interceptar este piso. Recientemente ennoviembre de 2020, cerca del estero Ñanco, se encontraron restos de troncos petrificados (informado al Consejo de Monumentos Nacionales de la Región de Valparaíso).
El EIA no es completo en el área paleontológica y carece de información muy importante
Plan de Emergencia del EIA
No contempla Rescates de fauna accidentada en el proyecto:
Para todas las áreas el EIA no indica que acciones tomaran, que protocolos seguirán y como ayudaran en caso de encontrar ejemplares de la fauna marina y terrestre heridos o enfermos, ya sea por acción directa del proyecto u otras causas y que sean encontrados al interior del área del proyecto en todas sus áreas. Por ejemplo, el Centro de Rescate y Rehabilitación de Fauna Silvestre de San Antonio que funciono por 27 años en la actualidad se encuentra en una lenta acción de reconstrucción y no se menciona si ayudara a reconstruirlo para estos efectos.</t>
  </si>
  <si>
    <t>935.	Fundación Cosmos
1.	Descripción del proyecto.
El EIA no reconoce ni evalúa los impactos sobre el Humedal Río Maipo, y no lo reconoce bajo ninguna figura de protección: ni como humedal presente dentro del área urbana, ni como Santuario de la Naturaleza.
El EIA presentado no identificó el Santuario de la Naturaleza Humedal Río Maipo como área protegida, a pesar de que el Consejo de Ministros para la Sustentabilidad aprobó su designación en noviembre de 2019 y que, al momento del ingreso de este EIA al SEA, la oficialización del Santuario era inminente. Esta omisión se hace aún más incomprensible, considerando que EPSA es parte del comité operativo para la administración del Santuario, y cuyo proceso era de público conocimiento.
Así también, el EIA no identificó el Humedal Río Maipo como humedal presente en un área urbana (Ingreso al SEIA por letra s según Ley de Humedales Urbanos), quedando sin evaluar los efectos del proyecto en dicho ecosistema. Tampoco se genera un plan de medidas de mitigación, reparación y/o compensación ni un plan de seguimiento de variables ambientales al respecto, pese a que el proyecto afectará físicamente al humedal y que se ubicará a escasos metros de distancia. (Ver figura 1)
2.	Descripción del proyecto
El EIA no identifica ni evalúa los impactos sobre el Monumento Histórico "Sitio Histórico Ex Centro de Detención en Balneario Popular Rocas de Santo Domingo".
El EIA presentado no identifica como área bajo protección oficial al Sitio Histórico Ex Centro de Detención en Balneario Popular Rocas de Santo Domingo, declarado Monumento Nacional en la categoría de Monumento Histórico, a través del Decreto N° 337, del 14 de agosto de 2015, del Ministerio de Educación, pese a que se encontraría dentro del área de influencia. Lo anterior trae como consecuencia que no entrega antecedentes sobre su estado actual y no permite descartar ningún impacto sobre aquel. (Ver figura 2)
3.	Descripción del proyecto
El EIA no fundamenta adecuadamente la no evaluación de los impactos sobre la Reserva Nacional El Yali.
El EIA no fundamenta adecuadamente la no evaluación de los impactos sobre la Reserva Nacional El Yali, pese a los cambios que el proyecto producirá en la morfología de la costa de Santo Domingo, y pese a que intervendría dos humedales costeros de importancia, como lo son las lagunas de Llolleo. En ese sentido, no se considera el rol que cumple la Reserva Nacional El Yali en la interrelación de humedales costeros y en la dinámica de movimiento de las aves.
4.	Identificación y justificación
El EIA no considera la afectación de la operación del proyecto a los atractivos turísticos de la comuna de Santo Domingo, producto del aumento de camiones. El área de influencia de los Atractivos Naturales o Culturales y sus Interrelaciones, abarca territorio perteneciente a la comuna de Santo Domingo y sólo se limita a la fase de construcción del proyecto; no a su fase de operación. En ese sentido, no se considera la afectación que generará el proyecto Puerto Exterior al valor turístico de la comuna de Santo Domingo por el aumento significativo del tránsito de camiones, el que se sumará al tránsito local y la locomoción colectiva.
5.	Identificación y justificación área de influencia
El EIA no evalúa los efectos del rompeolas en el desplazamiento de la Playa Marbella y su afectación en el atractivo turístico.
El área de influencia de los Atractivos Naturales o Culturales y sus Interrelaciones, abarca territorio perteneciente a la comuna de Santo Domingo y sólo se limita a la fase de construcción del proyecto; no a su fase de operación. En ese sentido, no se evalúan los impactos de los cambios que experimentarían las playas de Santo Domingo, como la playa Marbella. Los cambios morfológicos en esa playa afectarán su accesibilidad ya que, en la medida que aumenta la acumulación de arena producto de la acción del rompeolas, la playa quedará cada vez más alejada y menos accesible desde los accesos actuales.
6.	Predicción y evaluación de impacto
El EIA no evalúa el riesgo de inundación y crecidas en San Antonio y Santo Domingo por efecto de la acción del rompeolas.
El EIA no evalúa el riesgo de inundación y crecidas de agua sobre San Antonio y Santo Domingo, producto de la acción del rompeolas. Éste provocará el embancamiento de la desembocadura del río Maipo, con el consecuente aumento del nivel de agua en el estuario. Esta condición conlleva a la pérdida de la función actual que el estuario tiene como infraestructura verde que ayuda mitigar las crecidas de agua, marejadas, tsunamis, aumentando el riesgo de inundaciones.
7.	Plan de medidas de mitigación, reparación y compensación
El EIA elimina, sin justificar ambientalmente, las Lagunas de Llolleo.
El EIA no cumple con los criterios mínimos que justifiquen la eliminación de las lagunas de Llolleo como única opción para el desarrollo del proyecto. Efectivamente, antes de decidir eliminar un componente ambiental deben priorizarse alternativas de mitigación y/o reparación ambientales (art. 66 y 100 del RSEIA), que busquen la mantención o la conservación de los ecosistemas o espacios naturales que el proyecto intervendrá. En este caso, la justificación entregada por el proyecto (Importancia de la actividad económica y compatibilidad territorial) atenta contra el principio de desarrollo sustentable y es insuficiente por si misma para justificar la eliminación de humedales costeros de importancia, como lo son las lagunas de Llolleo.
8.	Plan de medidas de mitigación, reparación y compensación
La implementación del humedal artificial, como compensación por la pérdida de las lagunas de Llolleo, es insuficiente.
La medida de implementación de un humedal artificial en el sector del Parque DyR como compensación por la pérdida de las lagunas de Llolleo es insuficiente por:
a)	Vulnera el principio de jerarquía de medidas vigentes para el SEIA. Se debiera proponer las medidas de mitigación, reparación y como última opción, las de compensación apropiadas.
b)	La compensación presenta un área menor a la que se eliminará, difiriendo en, al menos, 5 hectáreas aproximadamente. Esta diferencia se da porque el EIA no considera como parte del humedal Lagunas de Llolleo, la zona de ecotono actual cubierta por vegetación. (Ver figura 3)
c)	La compensación genera un nuevo impacto ambiental no valorado y no considerado en el Sistema de Vida y Costumbres de Grupos Humano, al modificar el uso actual del Parque DyR como área de recreación y deportes, y en el cual la Municipalidad ha realizado importantes inversiones en los últimos años. (Ver figura 4)
9.	Plan de medidas de mitigación, reparación y compensación.
La implementación del humedal artificial como medida de compensación por el relleno de las lagunas de Llolleo no considera la Estrategia de Desarrollo Regional 2020, disminuyendo las áreas verdes disponibles. El humedal artificial propuesto como medida de compensación a la eliminación de las lagunas de Llolleo, contraviene el eje 7 “Construcción de una región habitable, saludable y segura para una mejor calidad de vida en sus asentamientos urbanos y rurales” de la Estrategia de Desarrollo Regional 2020, al generar la disminución de las áreas verdes disponibles. Esto es incompatible con los objetivos de desarrollo regional, dado que no se compensa de manera efectiva la pérdida de áreas verdes que generará la creación de un cuerpo de agua artificial en el Parque DyR. (Ver figura 4).
10.	Plan de medidas de mitigación, reparación y compensación
El EIA no presenta medidas de rescate y relocalización del pejerrey de río y otras especies de baja movilidad.
En el EIA no se consideran medidas de rescate y relocalización para fauna de las lagunas de Llolleo, tales como de la especie Basilichthys australis (pejerrey de río) que se encuentra en categoría de conservación “Vulnerable”, ni tampoco de otras especies (anfibios y reptiles), de tal forma de mitigar y/o compensar el impacto por la pérdida misma de individuos de esta especie protegida. En la misma línea, de los antecedentes disponibles en la Evaluación Ambiental Estratégica es posible identificar la presencia de otras especies de relevancia, entre las que se encuentran el cisne coscoroba (en Peligro), sapo de rulo (Vulnerable), culebra de cola larga, culebra de cola corta, cisne de cuello negro, becacina y coipo, frente a las cuales tampoco se consideran medidas de rescate y relocalización.
11.	Plan de medidas de mitigación, reparación y compensación
La medida de compensación a la pérdida de las lagunas de Llolleo a través de construcción de un humedal artificial en Parque DyR, carece de un diseño e información que asegure su eficacia.
La medida de compensación por la pérdida de las lagunas de Llolleo a través de la construcción de una laguna artificial en el Parque DyR, no presenta elementos que permitan asegurar su eficacia. En este sentido, el EIA ignora la compleja interacción hidrogeológica entre la cuña salina marina y la napa freática de la cuenca adyacente, típica de los humedales costeros, además de ignorar las condiciones fisicoquímicas particulares de los estuarios, que son las que sustentan la composición, riqueza y abundancia de la flora (palustre y halófita) y de los componentes de fitoplancton y zooplancton de las lagunas someras. En la misma línea, el EIA no da cuenta de qué y cuántas especies de aves serían sustentadas por la laguna artificial que se piensa crear en el parque DyR. Por su parte, a nivel de diseño de implementación, la intervención de las lagunas de Llolleo no debiera ser autorizada sino hasta que se acredite la completa eficacia de la medida de compensación propuesta en base a indicadores objetivos, lo que debiera estar visado previamente por la autoridad sectorial correspondiente (SAG).
12.	Plan de seguimiento de las variables ambientales
El Plan de Seguimiento del proyecto no considera el seguimiento de la calidad de agua y sedimentos del humedal artificial del Parque DyR.
El Plan de Seguimiento del Humedal Artificial en el Parque DyR es insuficiente al no considerar el seguimiento de la calidad del agua y sedimentos, indicadores que condicionan y permiten evaluar la evolución del ecosistema artificial que se pretende crear. Dicho Plan de Seguimiento debe considerar como indicadores de referencia, las características de línea de base del ecosistema que se pretende eliminar (lagunas de Llolleo).
13.	Plan de seguimiento de las variables ambientales
El EIA no considera un plan de seguimiento del Santuario de la Naturaleza Rio Maipo
El EIA no considera ningún plan de seguimiento sobre los efectos del proyecto en el Santuario de la Naturaleza Humedal Río Maipo ni, en general, sobre el estuario de este río. Se omite el seguimiento de factores relevantes que pueden poner en riesgo a la población de San Antonio y de Santo Domingo, como el nivel de agua y la dinámica de la barra de arena. Por otro lado, no se considera el monitoreo de la calidad ambiental del estuario para evaluar los cambios que podrían producirse en la expresión biológica del humedal como resultado de la alteración de la dinámica de intrusión salina, al desplazarse la desembocadura en aproximadamente 1 kilómetro mar adentro.
Plan de medidas de mitigación, reparación y compensación
La habilitación para usos recreacionales del Paseo Molo y Desembocadura del Estero El Sauce como compensación por la pérdida de la Playa de Llolleo, es insuficiente.
La medida de compensación de habilitación para usos recreacionales del Paseo Molo y desembocadura del Estero El Sauce, es insuficiente. Estos espacios no compensan la real pérdida de la playa de Llolleo en términos de equivalencia, dado que no cumplen el mismo objetivo de servir como un sitio real de recreación.
En específico, la playa de Llolleo corresponde a un sitio de recreación en contacto directo con el mar y acceso a áreas de baño y esparcimiento, en tanto que la medida propuesta no es de similar clase, naturaleza, calidad ni función, pues no considera un sitio de recreación de playa con contacto directo con el mar, que no merme la atracción turística y cultural existente.
Por otro lado, se hace presente que la habilitación para usos recreacionales del Paseo Molo no es un compromiso nuevo, sino una obligación ya existente por parte de EPSA en el marco de la aprobación de la Modificación del Plan Regulador Comunal del Sector Portuario Sur de la comuna de San Antonio. En él se acordó que se habilitaría y entregaría como costanera el Paseo Molo.
Plan de medidas de mitigación, reparación y compensación
La eliminación de la actividad cultural de la Pesca Chinchorro no es suficientemente compensada.
Como consecuencia de la eliminación de la playa de Llolleo se produce la pérdida de la actividad cultural de la Pesca Chinchorro. El EIA, propone para su compensación, desde el ámbito cultural, la puesta en valor de la actividad a través de la elaboración de material audiovisual.
Dicha medida es insuficiente, dado que no cumple el requisito de equivalencia y no logra, por si sola, compensar la pérdida del patrimonio cultura de la actividad de Pesca Chinchorro.
Se hace presente que la actividad cultural además considera una festividad anual (Fiesta del Chinchorro) que busca conmemorar esta actividad de pesca ancestral, y en torno a la cual se desarrolla una importante actividad turística en la desembocadura del río Maipo. Dado lo anterior, la mera puesta en valor no es suficiente para compensar la pérdida de esta actividad ancestral, sino que deben establecerse adicionalmente medidas que permitan el mantenimiento de este arte de pesca desde el punto de vista cultural y turístico, la cual si o si debe considerar la opinión de los pescadores y de la Municipalidad de San Antonio.</t>
  </si>
  <si>
    <t>936.	Observación Viñateros de San Antonio
Como se indica en la descripción del proyecto, el Puerto Exterior de San Antonio considera – en su fase de construcción o fase 0, la cual durará entre 7 u 8 años la explotación de dos canteras, Román y Javer, que incluye perforaciones y tronaduras periódicas, así como el tránsito constante de vehículos de alto tonelaje, por lo que el proyecto impacta el medio ambiente terrestres cercano – y especialmente – la actividad vitivinícola que desarrolla la Asociación de Viñas del Valle de San Antonio (AVVSA). Resulta por ello obvio que la definición del AI no satisface los criterios establecidos en las guías del SEIA (criterios 2, 3, 5, 6, 7, 8, 9, 11,
12, 13, 14, 15, 16, 17, 18, 19, 20 y 21) por cuanto:
1.	La explotación de un total de 16,2 millones de metros cúbicos de roca proveniente de las canteras Román y Javer, implica un impacto sobre las actividades productivas que desarrolla la AVVSA, lo que no se considera en absoluto en la determinación y descripción del AI. Estos impactos están asociados a las actividades propias de la fase de construcción del PE, como lo son, las tronaduras y perforaciones periódicas y el tránsito continuo de vehículos de alto tonelaje por las rutas G-904 y G-908, rutas también de acceso a las áreas en donde se desarrollan las actividades vitivinícolas y turísticas propias de la AVVSA.
La definición del AI debe por tanto contar con un análisis profundo de las dimensiones humanas vinculadas con la producción vitivinícola que desarrolla la AVVSA, de modo de considerarla en los Planes de Medidas del PE, esto, por el detrimento que el proyecto podría generar en el ámbito de esta identidad productiva local.
2.	Los efectos negativos inevitables que ocasionará sobre las actividades vitivinícolas las tronaduras y perforaciones periódicas asociadas a la fase de construcción del proyecto, no han sido considerados en absoluto en la definición del AI ni en ninguno de los antecedentes del EIA. En relación con lo anterior, en el EIA del proyecto se indica que para la cantera Javer se consideran 2 tronaduras/día con tres equipos de perforación trabajando durante un doble turno, esperando generar volúmenes de material de 9.400 m3/día; mientras que para la cantera Román, se considera 1 tronadura/día con tres equipos de perforación, generando un volumen de material de 4.700 m3/día.
3.	Los efectos negativos que ocasionará sobre las actividades vitivinícolas el tránsito constante de camiones de carga y otros vehículos de alto tonelaje, no han sido considerados en absoluto en la definición del AI ni en ninguno de los antecedentes del EIA. En relación a lo anterior, en el EIA del proyecto se indica que, para la fase de construcción del PE, se calcula que la circulación de estos vehículos por las rutas G-904 y G-908 será del orden de 129 viajes/hora, 10 horas/día, durante 312 días/año, todo esto, por 7 u 8 años.
4.	En el EIA del PE, no se considera a la identidad productiva vitivinícola local entre los elementos receptores de los impactos del proyecto. A este respecto, hacemos una reseña a través de la cual comprender la relevancia de esta actividad económica. Las primeras parras del valle de San Antonio fueron plantadas en 1998, y constituyó una acción pionera que desafió a la industria vitivinícola al cultivarlas en las condiciones extremas del clima frío de la zona costera de Chile central, siendo el enfoque se las viñas fundadoras, la producción de un vino de alta calidad. Como resultado, hoy Valle de San Antonio, es uno de los valles más prestigiosos de Chile, reconocido por su enfoque premium a pequeña escala.
En mayo de 2019 el valle formalizó su Asociación de Viñas del Valle de San Antonio (AVVSA) donde se asociaron 8 viñas del valle: Casa Bucalemu, Casa Marín, Chocalán Malvilla, Garcés Silva, Viña Leyda, Matetic, Hacienda San Juan y Ventisquero, cuya misión es proteger, desarrollar y promover los vinos finos del valle, buscando el equilibrio constante entre la Naturaleza y el hombre, preservando sus recursos naturales y humanos. Es de toda relevancia señalar que todas las viñas de la AVVSA son certificadas en sustentabilidad, siendo su producción, orgánica y biodinámica. A mayor abundamiento, la clasificación de Amerine &amp; Winkler clasifica el valle de San Antonio en la misma categoría que las zonas vitivinícolas europeas como Mosela, Chablis, Champagne y de Loire.
Así, el proyecto PE, tal como se plantea en el EIA, es totalmente contrario a la misión de la AVVSA, en tanto la presencia de la asociación no es considerada en dicho estudio como un elemento del medio ambiente en sus componentes calidad del aire, niveles de ruido, vibraciones, paisaje, atractivos naturales o culturales (turismo) y medio humano.
5.	Si bien en la definición del AI para el componente calidad del aire, se considera espacialmente – aunque muy cerca del margen meridional de dicha AI – la superficie en la cual se desarrolla la actividad vitivinícola, ésta en su análisis no considera dicha actividad productiva, en tanto no toma en cuenta las emisiones producidas en la fase de construcción del PE (explotación canteras) y sus partículas sedimentables que puedan depositarse en los cultivos asociados a las viñas. Es relevante mencionar que en el Plan de Medidas de Compensación se indica que el proyecto tendrá un impacto significativo sobre el componente calidad de aire, sin embargo, sencillamente se ignora la actividad de la AVVSA dado que la única medida de compensación a este respecto es la pavimentación de calles.
6.	En la definición del AI para el componente niveles de ruido, no se considera la actividad vitivinícola como un receptor sensible del componente ruido, toda vez que se encuentra cerca de las áreas donde se emplacen y desarrollen las partes, obras y acciones del proyecto, aun cuando esta actividad haya sido incluida dentro del AI. Sin embargo, y en lo que interesa, en el documento Plan de Medidas del PE, no se consideran medidas de mitigación, compensación y/o reparación, asociadas a los efectos negativos que tendrá el componente ruido sobre las actividades vitivinícolas y turísticas que desarrolla la AVVSA.
7.	A mayor abundamiento, en la definición del AI del proyecto para el componente vibraciones, no se considera la actividad vitivinícola como un receptor sensible, incluyendo sólo “seres humanos y estructuras pertenecientes al patrimonio cultural”. Aun más, aunque dicha actividad se encuentra dentro del AI, el proyecto no considera medidas de mitigación, compensación y/o reparación asociadas a los efectos negativos que tendrá el componente ruido sobre las actividades vitivinícolas y turísticas que desarrolla la AVSSA.
8.	Para el componente paisaje, si bien la definición del AI incluye la superficie donde se desarrollan las actividades propias de la AVVSA, en el Plan de Medidas del proyecto no considera medidas de mitigación, compensación y/o reparación asociadas a los efectos negativos que tendrá el componente paisaje sobre las actividades vitivinícolas y turísticas que desarrolla la AVSSA.
9.	Es de toda relevancia mencionar que, para el componente atractivos naturales y culturales y sus interrelaciones, no se considera la actividad propia de la AVVSA dentro del AI ni mucho menos se identifica esta actividad, como un recurso turístico o un atractivo, circuito y servicio turístico, así como las dinámicas propias de los flujos de visitantes o turistas en el territorio, en el área próxima a la disposición de las partes, obras y acciones del proyecto, en circunstancias que la actividad turística constituye una actividad productiva por excelencia en el ámbito de la AVVSA. Como es obvio, entonces, el documento Plan de Medidas del proyecto no considera medidas de mitigación, compensación y/o reparación asociadas a los efectos negativos que tendrá el componente atractivos naturales y culturales y sus interrelaciones sobre las actividades vitivinícolas y turísticas que desarrolla la AVSSA.
10.	Para efectos de la definición del AI para el componente medio humano, aun cuando se incluye la superficie en la cual se desarrollan las actividades vitivinícolas, no se consideran los impactos sobre la actividad propia de la AVVSA. Del mismo modo, en el Plan de Medidas del proyecto no considera medidas de mitigación, compensación y/o reparación asociadas a los efectos negativos que tendrá el componente medio humano sobre las actividades vitivinícolas y turísticas que desarrolla la AVSSA. Sólo son consideradas medidas sobre a) la actividades socioeconómicas asociadas a la pesca artesanal específicamente en caletas Pacheco Altamirano, Puertecito y Boca del Maipo; b) las prácticas tradicionales de pesca Chinchorro de los pescadores de Caleta Boca del Maipo; c) sitios de significación cultural de la comunidad en el borde costero de Llolleo; d) sistema de vida y costumbres de grupos humanos por efecto del reasentamiento de habitantes, y; e) sitios de significación natural de los grupos humanos indígenas.
11.	Finalmente, no podemos dejar de considerar los efectos negativos que tendrá las operaciones asociadas a la fase de construcción del PE que tienen relación con un menoscabo a las condiciones edáficas que caracterizan al valle de San Antonio, o lo que en el ámbito vitivinícola se conoce como el terroir, el cual determina la identidad única de los vinos producidos.
La FIGURA C1-37 del Capítulo 1 Descripción del Proyecto” cuenta con un texto asociado que indica: “Para acceder a las Canteras Javer y Román, desde San Antonio, se contempla la habilitación de una nueva ruta (...), proyectada, la cual se empalma con la caletera de la ruta G-86. (...) Con una extensión de aproximadamente 6,1 km, comienza en el cruce San Juan, pasando por un viaducto proyectado sobre el estero San Juan y sobre la ruta G-904 de modo de evitar el nudo vial que se produce en la actualidad entre el puente Las Brujas y dicha ruta, posteriormente el trazado continúa con pendientes de cerros y valles, cruces de quebradas y más adelante, en donde se encuentra con la línea de ferrocarriles, proyectándose un túnel bajo ésta. Luego se continúa con el trazado en descenso hasta llegar al estero El Sauce donde se proyecta un puente, para más adelante, tras un trazado en ascenso, empalmarse con la caletera de la ruta G-86 en una variante de entrada y salida”. Así, en la figura precitada es posible observar que se proyectan puentes no sólo para los humedales San Juan y El Sauce, sino que también para las quebradas que dan en llamar “Quebrada 1”, “Quebrada 2” y “Quebrada 3”.
Así las cosas, las formas de producción vitivinícolas que desarrollan en el valle de San Antonio, se constituyen como modos de producción agroecológicos que están asociados íntimamente con los servicios ecosistémicos que prestan las quebradas y humedales cercanos. A saber, i) la presencia de vegetación nativa de tipo mésica y xerófita en las laderas de las quebradas y una de tipo hidrófila en el fondo de éstas, todas las cuales prestan los servicios ecosistémicos de configuración del paisaje mediterráneo propio del valle de San Antonio, vegetación que también ii) constituye hábitat o corredores biológicos para especies animales fundamentales para los productos enológicos (control de plagas) cultivados en el valle de San Antonio, tales como, mamíferos como el zorro chilla (Lycalopex griseus), el degú (Octodon degus), el cururo (Spalacopus cyanus), el chingue (Conepatus chinga), el gato huiña (Leopardus guigna) y varias especies de murciélagos, aves como la lechuza (Tyto alba) e insectos como la chinita chilena (Scymnus ssp), y; iii) las quebradas y su vegetación que cumplen funciones de captura de carbono y de infiltrar y conservar grandes volúmenes de agua dulce fundamentales para mantener las importantes condiciones edáficas del terroir, todo lo cual sufrirá un detrimento si estas quebradas son fragmentadas como se propone en el proyecto PE.
Solicitamos, por último, de modo tal que sean conservadas las condiciones ambientales que nos permitan mantener nuestros modos de producción ecoenológicos que hacen posible la mantención de las condiciones edáficas del terroir, y por consiguiente, de nuestra identidad vitícola, sean elaborados por la empresa portuaria los expedientes de solicitud de reconocimiento en calidad de humedales urbanos para los humedales El Sauce y San Juan, además de los asociados a las quebradas 1, 2 y 3, ante el Ministerio del Medio Ambiente invocando la Ley 21.202 para la protección de los humedales urbanos y su reglamento.
El proyecto afecta a la producción vitivinícola, actividad económica cultural, típica de la zona.</t>
  </si>
  <si>
    <t>937. Facultad de Ciencias Físicas y Matemática de la Universidad de Chile
La siguiente observación se encuentra realizada por observantes y que fue realizada por funcionarios de la Facultad de Ciencias Físicas y Matemática de la Universidad de Chile, y de la cual le comunicamos aquellas observaciones realizadas para que dé respuesta.
Área 1: Canteras
Las canteras son sitios de explotación minera, que tienen por objetivo la extracción y el trata-miento de material pétreo para ser utilizado en la construcción del rompeolas. El proyecto considera dos de estos sitios: Cantera Román y Cantera Javer, ubicados al sureste de la ciudad de San Antonio y al norte del río Maipo, en la comuna de San Antonio, los cuales operan durante la fase deconstrucción y crecimiento operacional del proyecto [2].
Según lo estipulado en el EIA del proyecto, el trabajo en canteras incluye las siguientes actividades: remoción de cubierta vegetal, instalación de faenas, perforación, tronadura, carga y descarga de material, clasificación de material, acopio, tránsito de maquinaria y vehículos en caminos, y operación de vehículos y maquinarias que utilizan motores de combustión interna [2].
Se estudian las emisiones asociadas a las actividades antes mencionadas, corroborando que se incluyan todos los contaminantes emitidos y que la cuantificación de su emisión represente efectivamente el impacto que tendrá esta área del proyecto sobre la calidad del aire. En particular,se pondrá énfasis en las emisiones asociadas a dos actividades: (i) remoción de cobertura vegetal, debido a que sus emisiones no son cuantificadas en el EIA y (ii) tránsito de vehículos en caminosinteriores, debido a que es la actividad que genera mayor nivel de contaminación en el área de canteras, y además existen dudas respecto a la cuantificación de estas.
Comentario N°1
1.1.1.	Observación PAC
Tema	Fundamentos
Capítulo	1- Sección 6.7.1 Anexo C1-3	
A partir de lo indicado en el Anexo C1-3 del EIA del proyecto, se detecta quela cuantificación de emisiones atmosféricas realizada por el titular no incluyelas emisiones asociadas a la totalidad de las actividades en canteras, sino que omite aquellas asociadas al escarpe y a la instalación de faenas. Si bien enla descripción del proyecto se presenta un cuadro resumen de las emisiones atmosféricas en etapa de construcción (Tabla C1-64), donde se declaran emisiones asociadas a las actividades de “Habilitación de canteras” e “Instalación de faenas”, en el Anexo C1-3 no se detalla qué emisiones están incluidas en dichas actividades por lo que existen dudas sobre los valores declarados.
Se realizaron cálculos propios para determinar las emisiones asociadas al escarpe utilizando la metodología del Ministerio del Medio Ambiente, obteniendo una emisión de orden de magnitud similar a otras actividades que sí fueron declaradas en el EIA. Por ejemplo, la emisión de MP10 declarada en el EIA para transferencia de material en la cantera Román (Tabla C4-17) y la emisión de MP10 calculada para el escarpe en la misma cantera, tienen igual magnitud (asumiendo que el escarpe es realizado en un período de un año).
Cabe mencionar que las emisiones calculadas están asociadas solo al movimiento de tierra, sin embargo, en el escarpe también hay emisiones asociadas al tránsito y combustión de maquinarias, además de transferencia de material. Luego, las emisiones totales de esta actividad son significativas y sí deberíanser consideradas dentro del EIA.
Ante esto se solicita i) justificar por qué no se presenta el cálculo de las emisiones por escarpe e instalación de faenas en el Anexo C1-3 y ii) presentar una cuantificación de estas y un análisis de su impacto en la calidad del aire.
1.1.2.	Detalles
Para poder conocer el orden de magnitud de las emisiones omitidas se buscan metodologíaspara su cálculo. Para el caso de la instalación de faenas no fue posible encontrar una metodologíarespaldada por el Ministerio del Medio Ambiente o la EPA, por lo que se consideró solo estimar las emisiones asociadas al escarpe. A continuación se presenta el detalle de dicho cálculo.
Para calcular las emisiones asociadas al escarpe se toman los siguientes supuestos: (i) la emisión asociada al tránsito de maquinaria se encuentra incluida en el cálculo de emisión por movimientode tierra y (ii) la emisión asociada a la carga y descarga de material no es calculada pues no se conocen datos sobre esta.
Luego, solo se calculan las emisiones asociadas al movimiento de tierra y a la combustión dela maquinaria utilizada (tipo Bulldozer [2]). Para las primeras, se usa la metodología presentadapor el Ministerio del Medio Ambiente y para las segundas, la metodología presentada en el EIA [3, 4].
El detalle de dicho cálculo es posible encontrarlo en la memoria de cálculo disponible en https: //bit.ly/381CDzd, y en las Tablas 2 y 3 se muestran los resultados obtenidos.Tabla 2: Emisiones asociadas al movimiento de tierra [t]. (ver formula)
1.2.	Comentario N°2
1.2.1.	Observación PAC
Tema	Fundamentos
Capítulo	1
Sección 6.7.1 Anexo C1-3	Existen cuestionamientos respecto a la metodología utilizada para calcular el nivel de actividad de las emisiones asociadas al tránsito de vehículos al interior de las canteras (Tabla 24, Anexo C1-3), en particular sobre las distanciasdeclaradas. En el caso del transporte de material de núcleo se indica que: "Lamitad (50 [ %]) del material de núcleo y del núcleo reforzado, será transportado (desde el banco) hacia el trommel tipo Heavy Duty. La otra mitad (50[ %]) será transportada directamente al acopio y al botadero en caso de ser necesario."(pág. 25 Anexo C1-3). Sin embargo, en la Tabla 24 del Anexo C1- 3se indica que desde el trommel al acopio y botadero se transporta el 100 % del material, lo que es discordante. Esta discordancia puede ser justificada en que la distancia entre el trommel y el acopio/botadero es la misma que la distancia entre el banco y el acopio/botadero, luego la magnitud del nivel de actividad,y por lo tanto, de la emisión, sería la misma y estaría calculada correctamente. Ahora bien, no se presenta ningún mapa en donde se indique la posición del trommel y del banco dentro del rajo en ambas canteras, luego no es posible comprobar que dichas distancias sean iguales. Es por esto que se le solicita altitular presentar un mapa en donde se aclaren las distancias de los caminos interiores de canteras, así como también que la Tabla 24 del Anexo C1-3 se
corrija de acuerdo a lo indicado anteriormente.
1.2.2.	Detalles
No se consideran más detalles en esta observación.
1.3.	Comentario N°3
1.3.1.	Observación PAC
Tema	Fundamentos
Capítulo	1
Sección 6.7.1 Anexo C1-3	Se detectan errores en la cuantificación de emisiones asociadas al tránsito devehículos en caminos no pavimentados.
En el EIA se declaran las emisiones provenientes del tránsito de vehículos decarga y vehículos complementarios en caminos no pavimentados. Para corroborar dichos valores, se realizaron cálculos propios de las emisiones del tránsitode vehículos de carga (dumper y batea) durante la fase de construcción, y seobtuvo valores mayores a los declarados en el EIA. Lo anterior indica la existencia de error en la estimación realizada en el EIA, puesto que las emisionesdeclaradas necesariamente deberían ser mayor a las calculadas ya que incluyen las asociadas al tránsito de vehículos de carga y complementarios, mientras quelas calculadas solo consideran a los vehículos de carga.
Por otro lado, para el cálculo de estas emisiones se considera una eficiencia de abatimiento del 95 %, pero no se explica cómo se logra alcanzar dicho valor. Ante esto se solicita i) realizar una revisión del cálculo de emisiones asociadas altránsito de vehículos en canteras y ii) presentar una justificación más acabada de la eficiencia de abatimiento utilizada para el cálculo de emisiones.
1.3.2.	Detalles
La emisión asociada al tránsito de vehículos de carga de material en caminos no pavimentados (dumper y batea) al interior de canteras durante la fase de construcción fue calculada utilizandola metodología y los parámetros presentados en el EIA. Es posible encontrar el detalle de dicha metodología en la memoria de cálculo disponible en https://bit.ly/381CDzd, y sus resultados son mostrados en la Tabla 6.
Tabla 6: Emisiones asociadas al tránsito de vehículos de carga en caminosno pavimentados calculadas [t/año] (ver formula)
La emisión asociada al tránsito de vehículos en caminos no pavimentados al interior de canteras durante la fase de construcción declarada en el EIA incluye los vehículos de carga (dumper y batea)y los vehículos complementarios (camión aljibe, grúa y cisterna, camioneta y buses de personal), y sus valores son mostrados en la Tabla 7 [4].
Tabla 7: Emisiones asociadas al tránsito de vehículos de carga y vehículos complementarios en caminos no pavimentados declaradas en el EIA [t/año][4]
(ver formula) 
Al comparar las emisiones calculadas con las declaradas en el EIA se observa que, aunque tienen un orden de magnitud similar, las primeras son mayores. Lo anterior indica la existencia de error en la estimación realizada por el EIA, puesto que estas emisiones necesariamente deberían ser mayor a las calculadas ya que incluyen las asociadas al tránsito de vehículos de carga y vehículoscomplementarios, mientras que las calculadas solo consideran a los vehículos de carga.
1.4.	Comentario N°4
1.4.1.	Observación PAC
Tema	Fundamentos
Capítulo	1
Sección 6.7.1 Anexo C1-3	Según lo declarado en el EIA, para la estimación de emisión de contaminantes atmosféricos por el tránsito de vehículos con carga, se considera la generación de MP debido al levantamiento de las partículas por el movimiento de las ruedas y turbulencia por el paso del vehículo. Sin embargo, no se consideranlas emisiones que se generan debido a la resuspensión de MP por la carga durante el tránsito de este (erosión con el aire).
Se realizaron cálculos propios para estimar las emisiones asociadas a la resuspensión de MP por la carga del vehículo, durante la etapa de construcción. Para esto, se utilizó la metodología presentada en el EIA para la erosión de material apilado, obteniendo una emisión de orden de magnitud similar a otrasactividades que sí fueron declaradas en el EIA. Por ejemplo, la emisión de MPS declarada en el EIA para transferencia de material en la cantera Javer (TablaC4-17) y la emisión de MPS estimada para la resuspensión de MP por la carga de vehículo en la misma cantera, tienen igual magnitud.
Ante esto se solicita i) justificar por qué no se han incorporado estas emisiones de MP y ii) presentar una cuantificación de estas y un análisis de su impacto en la calidad del aire.
1.4.2.	Detalles
Debido a que no se encontró un factor de emisión específico para la actividad de resuspensión de material particulado por la carga del vehículo se utilizó el factor de emisión asociado a la erosión de material en pilas de acopio. Para cuantificar la emisión asociada a dicha actividad se usó la metodología y los parámetros presentados en el EIA, a excepción de un detalle: el nivel de actividad (Na)para la erosión eólica en pila se obtiene tras la multiplicación de las hectáreas de acopio por los días al año que se mantiene el material apilado, pero en este caso, para estimar el Na se considera que se obtiene tras la multiplicación de la superficie del camión por el tiempo que se demora esteen su recorrido por la cantidad de viajes a realizar [4].
El detalle de dicho cálculo es posible encontrarlo en la memoria de cálculo disponible en https:
//bit.ly/381CDzd y sus resultados son mostrados en la Tabla 9.
Tabla 9: Emisiones asociadas a la resuspensión de material particulado porla carga del vehículo calculadas [t/año]. (ver formula)
Las emisiones calculadas en esta actividad tienen un orden de magnitud similar al de las otrasactividades realizadas dentro de la cantera que si son cuantificadas. Finalmente se solicita al titular declarar dichas emisiones en el EIA.
2.	Área 2: Planta de Hormigón y Material de Acopio
Las áreas de estudio incluyen un análisis de las locaciones de material de acopio en la zonas de canteras y la zona portuaria, además de la planta de hormigón, que tiene como objetivo producir hormigón premezclado para la construcción de las obras principales del puerto, con una produc- ción diaria de 1.440 [m3/día] durante el periodo comprendido entre el tercer año de la fase de construcción y mediados del segundo semestre del vigésimo-primer año de operación.
Para evaluar las zonas de material de acopio y planta de hormigón, se estableció como objetivoestudiar las emisiones de material particulado generados por el arrastre de áridos, material pétreo y hormigón. Específicamente, se estudiará la erosión del viento en las zonas de acopio, la transferencia de material producida durante las operaciones de carga y descarga, ambos factores en la zona decanteras y portuaria; y las emisiones propias del funcionamiento de la planta de hormigón.
Para realizar dicho estudio, se recalcularán las emisiones de material particulado con el fin deverificar los índices declarados por el EIA. En particular, se hará uso de las ecuaciones definidaspor la EPA para el cálculo de emisiones por erosión de material de pila y transferencia de material. Adicionalmente, se cuantificarán explícitamente las emisiones generadas por la planta de hormigón, considerando que éstas no son indicadas con detalle en el informe.
Con el propósito de organizar el trabajo, en primer lugar se identificarán los datos utilizadospor el EIA; luego, se corroborará si los resultados expuestos coinciden con los obtenidos a partir de las ecuaciones de emisiones. Finalmente, se revisará si los parámetros son adecuados para el medio de estudio, realizando una nueva estimación de las emisiones para establecer una comparación.
2.1.	Comentario N°1
2.1.1.	Observación PAC
Tema	Fundamentos
Capítulo	1
Anexo	C1-3 Sección 6.1.1	En la Sección 6.1.1 (f) del Anexo C1-3 del EIA, el factor f está asociado al porcentaje [%] del tiempo en el que el viento excede los 5, 4 [m/s] a la alturamedia de una pila, siendo utilizado para calcular el factor de emisión asociado ala erosión eólica en la Zona de Canteras. Sin embargo, los valores entregados en dicha sección no presentan las dimensiones correctas, pues se entregan valores de 5, 3 [m/s] para la Cantera Javer y 3, 6 [m/s] para la Cantera Román yno de porcentaje [ %]. Lo anterior provoca que se generen inconsistencias de unidades en el resultado de la estimación de emisiones de la Tabla-98 del Anexo C1-3, expresados en [ kg ],        puesto que en realidad, el resultado quedaría enha−día s · [ mkg }. Por este motivo, se solicita al titular una aclaración con respectoa ha−día esttencia de unidades, y posteriormente, que se especifique si al a inconsis realizar alguna modificación del dato, se tiene un efecto sobre el cálculo de las emisiones.
2.1.2.	Detalles
Para determinar el factor de emisión asociado a una pila de material de acopio en la Zona deCanteras, se hace uso de la siguiente ecuación presente en el EIA y coincidente con las expresionesde las de la guía para la estimación de emisiones atmosféricas de la Región Metropolitana [3]: (ver formula)
2.2.	Comentario N°2
2.2.1.	Observación PAC
Tema	Fundamentos
Anexo C1-3 Sección 6.1.4	Para calcular el factor de emisión por transferencia de material se utilizó unporcentaje de humedad del material, pero en la guía de estimación de emisionesse indica que hay que usar el porcentaje de humedad del suelo, cuyo valor por defecto es de 6,5 %. El problema radica en considerar que la humedad del suelo es igual a la humedad del material, ya que dicho supuesto es válido en el casode que el acopio provenga de la excavación del mismo suelo, pero en el caso de que la pila de material no provenga del suelo en el que se ubica pueden existir diferencias en el porcentaje de humedad. Por lo que se le solicita al titular indicar cuál es el valor de la humedad del suelo y corregir dicho valor en los cálculos indicando cuales son los efectos de este nuevo valor en las emisiones.
2.2.2.	Detalles
Para calcular el factor de emisión asociado a la transferencia de material en los procesos de carga y descarga, se hace uso de la siguiente ecuación presente en el EIA y en la guía para la estimación de emisiones atmosféricas de la Región Metropolitana [3]: (ver formula)
Es en la variable M donde surgen dudas, pues en el el Anexo C1-3 se indica que se utilizan valores correspondientes al porcentaje de humedad del material.
Esto puede interpretarse como una posible fuente de error a la hora de estimar el factor de emisión, pues como se explicó con anterioridad, M no indica la humedad del material sino que ladel suelo. También, es posible interpretar que se considera el supuesto de que el material descargadosea el mismo que el del suelo, ante lo cual es factible cuestionar que tan aplicable resulta dicho supuesto.
2.3.	Comentario N°3
2.3.1.	Observación PAC
Tema	Fundamentos
Anexo C1-3 Sección 6.1.4	En el Anexo C1-3 Sección 6.1.4 parte (b), se menciona que se consideróel contenido de fino en la superficie del camino de un 5 %, afirmando que corresponde al valor por defecto. Lo anterior se contradice con laguía para la estimación de emisiones atmosféricas de la Región Metropo- litana (http://airesantiago.gob.cl/wp- content/uploads/2020/07/Guia-de- Estimacion-de-Emisiones-RM.pdf), en la cual se indica que el contenido de fino en la superficie del camino posee un valor por defecto de 8,5 %. Utilizandoeste último valor, se obtiene que las emisiones son casi un 50 % mayor a las declaradas en el EIA. Además, tras realizar cálculos propios, se deduce que no se consideró el factor de corrección por precipitaciones, pese a haberse indicado que sí se utilizó. Se solicita al titular indicar los valores correctos delos factores de emisión e incluir el factor de corrección, y explicar el efecto que tienen dichos cambios en la estimación de emisiones.
2.3.2.	Detalles
Para determinar el factor de emisión asociado a la resuspensión de material particulado debidoal transito de vehículos en caminos no pavimentados, se hace uso de la siguiente ecuación presente en el EIA, la cual es acorde a la metodología descrita en la guía para la estimación de emisiones atmosféricas de la Región Metropolitana [3]:
FE = k · 281,9 · ( s )0,9	W  )0,45 · (1 − P )	(3)
12	2, 72	N
Donde FE es el factor de emisión en [g/km], k es el factor de escala según tamaño de partícula adimensional, s corresponde al contenido de finos en la superficie del camino [ %], W es el peso promedio de la flota [t], P es el número de días promedio con al menos 0,254 [mm] de precipitación en un periodo monitoreado y N es el número de días totales considerados en el periodo tiempo monitoreado.
En el Anexo C1-3 Sección 6.1.4 parte b, se menciona expresamente que se consideró el contenido de fino en la superficie del camino de un 5 %, afirmando que dicho porcentaje corresponde al valorpor defecto. Lo anterior se contradice con la guía para la estimación de emisiones atmosféricas de la Región Metropolitana [3], en la cual se indica que el contenido de fino en la superficie del camino posee un valor por defecto de 8,5 %. También cabe mencionar que en el tercer punto de la sección, se hace mención al factor de corrección de lluvia, sin embargo, tras realizar los cálculos para comprobar, se llegó a la conclusión de que no se utilizó dicho factor de corrección para obtenerel factor de emisión.
Al realizar el procedimiento de cálculo descrito, se obtienen los siguientes resultados y su con- traste con lo expuesto en el EIA:
Tabla 13: Emisiones de material particulado por transito de vehículos encamino industrial no pavimentado (ver tabla)
Donde los valores recalculados en base a la guía de estimaciones indican que las emisiones deeste tipo son un 45 % mayores a las presentadas por el EIA. Los detalles de cálculo se pueden revisar en este enlace de cálculos.
2.4.	Comentario N°4
2.4.1.	Observación PAC
Tema	Fundamentos
Capítulo	1
Anexo	C1-3 Sección 5.1.4.1	Según se indica en la Tabla-44 de la página 45 del Anexo C1-3 del EIA, se cuantifican los niveles de actividad por transferencia de material asociadasa la carga y descarga de áridos, hormigón, parapeto y losa para la planta dehormigón. Sin embargo, no se explicita la cuantificación de algunos de losniveles de actividad asociados a la transferencia de material, pues se omitenoperaciones unitarias propias de una planta de hormigón. Entre las operaciones que no se consideran, basadas en la Guía para el Control y Prevenciónde la Contaminación Industrial de la Asociación Chilena de Seguridad (https://www.achs.cl/portal/trabajadores/Capacitacion/CentrodeFichas/ Documents/control-y-prevencion-de-riesgos-en-productos-de-cemento-y- hormigon.pdf), se encuentra la transferencia de arena y agregados a tolvaelevada, descarga de cemento a silos elevados, carga de la balanza tol-va de pesaje, carga de mezclador y carga de camión. Ante lo expuestoanteriormente, se estimaron los niveles de actividad por transferencia dematerial asociadas a las operaciones mencionadas, resultando en un ordende magnitud de entre 6 y 7 millones [ton/año], con su respectivo flujo deemisiones asociado. Así, teniendo como referencia este orden de magnitud,se obtiene que las emisiones no son despreciables, por lo que se solicita altitular explicar por qué no se consideran los niveles de actividad de dichasoperaciones de la planta, cuantificarlas y evaluar el efecto de estos nuevos flujos en la generación de emisiones.
2.4.2.	Detalles
Con el objetivo de efectuar la estimación para definir órdenes de magnitud que sirvan como referencia, se establecen medidas típicas para la fabricación de 1 tonelada de hormigón, a partir dela Guía para el Control y Prevención de la Contaminación Industrial de la Asociación Chilena de Seguridad, compuesta por 227 [kg] de cemento, 564 [kg] de arena, 864 [kg] de áridos y 164 [kg] deagua [5]. Para consultas, ingresar al siguiente enlace.
De esta forma, es factible extrapolar las medidas antes mencionadas, para la producción de hormigón declarada en la Sección 4.4.4 del Capítulo 1 del EIA [2], de 1.440 [m3/día], obteniendolos resultados de la Tabla 15.
Tabla 15: Estimación de insumos requeridos para una producción de 1.440 [m3/día] de hormigón premezclado.(ver tabla)
La producción de hormigón se convirtió a unidades de [ton/año], considerando una densidad para el hormigón de 2.300 [kg/m3] (ρ) [6] y que se opera los 365 días del año, obteniendo un valorde 1.208.880 ton. Con esta informañaoción, se determinan los niveles de actividad asociados a las operaciones de la planta de hormigón expresados en la Tabla 16.
Tabla 16: Nivel de actividad estimado por transferencia de material para diferentes etapas del proceso de fabricación de hormigón (ver tabla).
Finalmente, para cuantificar las emisiones de material particulado asociado a la transferencia de material, se utiliza la misma metodología empleada por el titular, para un nivel de actividad de 6.958.313 [ton/año]. A este valor se le descuentan los 386.290 [ton/año] que ya se habían consideradopor el EIA, es decir, queda en un total de 6.572.023 [ton/año], en la Tabla 17. Los detalles de cálculo se pueden revisar en este enlace de cálculos.
Tabla 17: Emisiones de material particulado por transferencia de materialpara operaciones de la planta de hormigón (ver tabla)
Capítulo 1 Sección 5.2.1.1.2
Anexo C1-3	Según se indica en la Sección 5.1.4.1 de la Tabla-44 del Anexo C1-3 del EIA,	se estiman las emisiones de material particulado por transferencia de material asociados a actividades de la planta de hormigón. Sin embargo, en la Sección 5.2.1.1.2 del Capítulo 1 del EIA, se indican características propias de la planta,	en donde se incluyen: cintas de salida de túneles bajo silos, cintas de elevación de subida de áridos hasta amasadoras, 2 cintas transportadoras elevadoras de áridos y cintas de salida de hormigón. Por tanto, estos componentes indican que no solo se generan emisiones de material particulado por transferencia de material, sino que también pueden ser producidas por la acción del viento sobre el contenido trasladado en las cintas transportadoras. Como no se cuenta con información suficiente con respecto a las dimensiones y especificaciones de
los equipos de la planta, no es factible definir un orden de magnitud para cuantificar dichas emisiones.
Ante lo expuesto anteriormente, se solicita al titular que se incluya un Layout de la planta de hormigón, con el fin de dimensionar la superficie definida para cada uno de los equipos que componen la planta. Además, se solicita que con la información del layout, se presente una metodología que permita cuantificar las emisiones de material particulado por la acción del viento sobre el material trasportado en cintas y que se declaren los valores actualizados.
2.5.2.	Detalles
No se presentan detalles.
2.6.	Comentario N°6
2.6.1.	Observación PAC
Tema	Fundamentos
Capítulo	1
Anexo	C1-3 Sección 6.1.4	Para el cálculo del factor de emisión por transferencia de material y erosióneólica en la Zona Portuaria, se utilizó una velocidad promedio del viento de 3, 5 [m/s], que se obtuvo por el modelo WRF, tal como se indica en la Sección
6.1.4 del Anexo C1-3 del EIA. Con el objetivo de entregar una alternativa como punto de comparación, se realizó una revisión en el sitio del Explorador Eólico del Ministerio de Energía (http://eolico.minenergia.cl/exploracion)[7], de donde se obtuvo una velocidad promedio de 4, 1 [m/s] para dicha zona.Ante esto, se le solicita al titular que explique estas diferencias y qué emisionesde obtendrían si se considerara el valor que indica el Explorador.
Además cabe mencionar que, si bien, la fórmula para determinar el factor de emisión por erosión eólica empleada por el EIA y declarada en la Sección
4.2.5 del Anexo C1-3, requiere de la velocidad promedio del viento, resultaría interesante conocer los efectos de los peaks de velocidades sobre la calidad del aire, sobretodo si se tiene en consideración que, según el Explorador, el 17 % de las velocidades anuales son mayores al promedio estimado de 4, 1 [m/s].Finalmente, se solicita al titular que explique si es o no relevante considerarel efecto de los peaks sobre la calidad del aire y sus respectivas emisiones dematerial particulado.
2.6.2.	Detalles
Para la estimación del factor de emisión de material particulado por erosión eólica y transferenciade material, según la metodología empleada por el EIA, se requiere de la velocidad promedio del viento en la zona de estudio [2]. Para ello, en el Anexo C1-3 se indica en las distintas zonasde trabajo, que se hace uso del promedio de las velocidades horarias del viento, obtenidas del modelo de simulación atmosférica WRF. Sin embargo, cuando se toma un promedio de datos, nose consideran los puntos de máxima velocidad de viento, ni tampoco las repercusiones que tendrían sobre el levantamiento de material particulado. Como una medida para cuantificar estos peaks develocidad, se propone hacer uso de un Histograma de Frecuencias para la velocidad del viento segúnla ubicación de la zona de estudio.
Con el objetivo de ejemplificar la fluctuación de las velocidades en su máximo punto, se tomacomo ejemplo la zona portuaria, para la cual se declara en el EIA una velocidad promedio de 3, 5 [m/s]. Si se llevan las coordenadas estimadas para la ubicación de la zona al Explorador Eólico delMinisterio de Energía [7], es posible obtener el histograma anual de frecuencias.
Los datos ingresados al Explorador fueron los siguientes:
Tabla 20: Datos ingresados al explorador eólico
Así, se obtiene una velocidad promedio de 4, 1 [m/s] y a partir del histograma, que puede verse con mayor detalle en el siguiente enlace, es posible ver que se alcanzan velocidades superiores a los3, 5 [m/s] con una frecuencia porcentual del 26 % de las velocidades medidas anualmente y de un17 %, si se considera la velocidad promedio de 4, 1 [m/s], lo cual genera preocupación respecto a las emisiones ocurridas frente tales vientos.</t>
  </si>
  <si>
    <t>937-2</t>
  </si>
  <si>
    <r>
      <t xml:space="preserve">3.	Área 3: Rompeolas y Otras Construcciones Importantes
El rompeolas es una construcción que permite garantizar la operatividad de los procesos de cargay descarga de contenedores en los terminales del Puerto, asegurando la permanencia de las navesen los sitios de atraque, protegiendo las obras, equipamiento y a las personas durante la operacióndel proyecto ante condiciones externas. Se consideró un rompeolas en talud, cuya longitud total esde 4000 [m].
Junto al análisis de esta estructura, se consideraron los dragados y enrrocados de cierre, piezas fundamentales para el rompeolas. Se consideran dos tipos de dragados: de saneo y operacional. El primero consiste en dragar el suelo arenoso, para construir el rompeolas, enrocados de cierre del Terminal TS2 y los enrocados del fondo de la dársena. El dragado operacional, requiere dragar las áreas marítimas del canal de acceso, área de reviro y dársena, para lograr las condiciones de operación de las naves de diseño del Puerto. Por otra parte, los enrocados de cierre tienen por objetivo crear recintos donde se emplazarán los futuros terminales. Al interior se verterá el material del dragado de saneo y operacional.
A continuación, se presentarán los comentarios más relevantes de la lectura, los cuales se enfocanen la fiabilidad de los datos registrados por las estaciones de monitoreo, la falta de información en relación a distintas emisiones, la fiabilidad de las variables utilizadas para medir la magnitud delos impactos ambientales, entre otros.
3.1.	Comentario N°1
3.1.1.	Observación PAC
Tema	Fundamentos
Capitulo	3. Sección 2.5	Los datos presentados en la Tabla CA-31 y CA-32 del Capítulo 3.2 “Calidaddel Aire”, carecen de un análisis a los gases CO y NO2 para la estación San Juan. No existen datos actualizados sobre la magnitud de concentración de estos compuestos. De lo anterior, se cuestiona el uso de información que datade años anteriores que no representan la calidad de aire actual de la ciudad de San Antonio.
Se sabe que en Chile, se reconocen tres grandes fuentes de contaminación delaire: los medios de transporte, las actividades industriales y la calefacción delas viviendas. La comuna de San Antonio, desde 2017 a la fecha ha experimentado un aumento de edificaciones como la reconstrucción del hospital Claudio Vicuña, la construcción del moderno estadio municipal Dr. Olegario Henriquez, los nuevos consultorios en Las Lomas y población 30 de Marzo, sumando también el inicio de operaciones en el Muelle costanera en Puerto Central. Esto afecta negativamente la calidad de aire de la zona, pues no hay evidencias demedidas ambientales como mitigación, compensación y reparación por partede las empresas.
Además, este factor de contaminación tiene relación directa con la cantidad de habitantes en la zona, de acuerdo al censo realizado en 2017 para la comunade San Antonio, publicado en Biblioteca del congreso nacional de Chile [8], se registra una población de 91.350 habitantes con una proyección de 96.761para el año 2020, por lo que la comuna ha experimentado un crecimiento poblacional lo cual contribuye al aumento de emisiones de contaminantes a la atmósfera.
Por otro lado, en la Tabla CA-33 se observa el resumen de concentraciones de Material particulado y gases del periodo entre junio del 2019 y febrero del2020 de las estaciones Cantera Román y Escuela Llolleo, de la cual Puerto San Antonio concluye a partir de este periodo que la tendencia que muestranlos datos es hacia la baja, lo que se considera una falta de representatividad de datos.
Lo anterior, implica que los datos de años anteriores presentes en las tablas y conclusiones emitidas no reflejan la realidad actual del sector. Cabe mencionar que no existen anexos que complementen los datos y conclusiones presentesen esta sección del EIA.
Se solicita al titular utilizar datos apropiados que representen la calidad de aire actual y explicar los efectos de este cambio en los resultados.
3.1.2.	Detalles
No se presentan detalles.
3.2.	Comentario N°2
3.2.1.	Observación PAC
Tema	Fundamentos
Capítulo	4.Sección	5.,[9].: Se cuestiona la fiabilidad de los datos expresados en las Tablas C4-13, C4-14 en relación a MP2,5 [9], debido a que las mediciones son hechas por la misma Em- presa Portuaria (EPSA) y además, no existe una fuente de comparación. Poresta razón, se realizó una búsqueda bibliográfica para encontrar información de contraste. Se encontraron valores de concentración de MP2,5 para el año 2011 por la Estación Monitora con Representatividad de los Recursos Natura- les (EMRRN), perteneciente a la empresa TECNOREC, los cuales resultaronser mayores a los expuestos por el titular. Se solicita al Titular verificar los datos medidos para el MP2,5.
3.2.2.	Detalles
Como se puede observar en la Tabla C4-11 [9], existen emisiones de material particulado MP2,5, MP10 y gases (NOx, SOx y CO) para la construcción del Mega Puerto. En particular, el transportede material para Dragado, Relleno y la habilitación de las primeras etapas del Rompeolas generamayoritariamente emisión de material particulado respirable fino MP 2,5. Como se evidencia en la Tabla C4-12 [9], las estaciones de monitoreo de estas variables están a cargo del mismo puerto(EPSA), donde en tablas posteriores (C4- 13,C4-14) se puede observar un resumen de las concen-traciones en los periodo 2015-2016 y 2019-2020, medidas gracias a la línea base del proyecto. ParaMP2,5, la tabla muestra lo siguiente:
Tabla 23: Emisiones MP 2,5 medidos por EPSA (2015-2016, 2019-2020)
Estación	Estadístico	Concentración (µg/m3N)	Norma
San Antonio	Promedio periodo	13	20
	Percentil 98	31	50
San Juan	Promedio periodo	10	20
	Percentil 98	19	50
Cantera Román	Promedio periodo	10	20
	Percentil 98	19	50
Escuela Llolleo	Promedio periodo	11	20
	Percentil 98	23	50
Lamentablemente, San Antonio no cuenta con estaciones de medición del Sistema de Información
Nacional de Calidad del Aire (SINCA) con las cuales se pueda realizar una comparación fiable delos datos, sin embargo, bajo Ley de Transparencia se logró determinar las emisiones de MP2,5 para el año 2011 de la Estación Monitora con Representatividad de los Recursos Naturales (EMRRN),perteneciente a la empresa TECNOREC [10]. Los resultados son los siguientes:
Tabla 24: Emisiones MP2,5 medidos por TECNOREC (2011) (ver tabla)
Como se puede observar en las Tablas 23 y 24, las emisiones medidas por EPSA son menores alas medidas por TECNOREC, las cuales son de cuatro años antes que las medidas por el titular. Cabe recalcar esto último dado también el creciente aumento de la población en San Antonio, como se explica en el comentario N°1.
De esta forma, la observación se enfoca en verificar los datos medidos para MP2,5 (emisión quees relevante para esta especialización), dado que, en base a estas mediciones finalmente se determina si existe una alteración a la calidad del aire al momento de realizar la construcción del Mega Puerto.
3.3.	Comentario N°3
3.3.1.	Observación PAC
Tema	Fundamentos
Capítulo	4.
Sección 3.4.1	En el EIA se clasifican la mayoría de las alteraciones a la calidad del aire poremisión de contaminantes como reversibles. No obstante, no se considera la irreversibilidad de las consecuencias de estas mismas en la salud de la pobla- ción y las condiciones del suelo. Se solicita i) Incluir consecuencias al medioambiente y medio humano de las emisiones en la Valoración de la Magnituddel Impacto, ii) Indicar las emisiones asociadas a la pavimentación de calles, y iii) Incluir las emisiones de contaminantes efectuadas durante las fases de
Crecimiento Operacional y Operación.
3.3.2.	Detalles
Es posible evidenciar en la Tabla C4-1 [9] los indicadores que permiten definir cada una de las variables de valoración de Magnitud del Impacto. Sin embargo, la calificación de la variable de Reversibilidad es poco fiable debido a la falta de análisis de las consecuencias de emisiones de contaminantes al aire.
En el EIA, se define la reversibilidad como “La capacidad que tiene el medio de revertir los efectos del impacto, ya sea naturalmente o mediante acciones correctoras”[11]. Bajo esa definición,se califica la alteración de la calidad del aire por la emisión de MP2,5, gases (NOx, SOx y CO)y material particulado sedimentable (MPS) [9] como Reversible; mientras que la alteración por laemisión de MP10 se califica como Parcialmente reversible. Esto se justifica en que las emisiones dejan de generarse una vez terminada la fase de construcción, y en el caso de las emisiones de MP10 en que, a pesar de no ser revertido de forma natural, se pueden aplicar medidas de compensación. A pesar de que las emisiones dejen de generarse tras terminar con la fase de construcción, los efectosde estas en la salud de las personas y la flora pueden ser de carácter irreversible.
Los contaminantes como el MP10, MP2,5, NOx, SOx y CO pueden causar daños severos enel sistema respiratorio, llegando incluso a provocar muerte prematura. Además, pueden provocar distintos daños en los ecosistemas. Uno de ellos es la lluvia ácida, la cual es causada porque los dióxidos de azufre y óxidos de nitrógeno reaccionan con la humedad presente en la atmósferay forman ácidos sulfúrico y nítrico, los cuales precipitan como lluvia y provocan reducción de los nutrientes del suelo, variaciones en la acidez de los lagos e inhibición del crecimiento de la vegetación[12]. También, el MP2,5 y los óxidos de nitrógeno provocan visibilidad reducida al estar suspendido en el aire, colaborando a la formación de smog fotoquímico en zonas urbanas, fenómeno que oscurecela atmósfera e impide la circulación del aire[13].
En este sentido, se solicita incluir en Valoración de la Magnitud del Impacto la reversibilidadde los efectos de las emisiones en la salud de la población, las condiciones del suelo y la calidad del aire.
Además, en el caso del MP10, se indica que la medida de compensación corresponde a la pavi- mentación de calles [14], sin embargo, no se especifican las emisiones de este y otros contaminantes ocasionadas por la propia medida, ni los posibles impactos negativos que puedan estar asociadosa esta. Se solicita explicitar las emisiones de material particulado y otros contaminantes en la aplicación de esta medida compensatoria.
Por otro lado, es importante considerar que, a pesar que en la valoración se considera que lasemisiones de los contaminantes previamente mencionados dejan de generarse tras terminar la fase de construcción, la circulación de vehículos y funcionamiento de maquinarias van a continuar enla fase de operación, lo cual significa que van a seguir generándose emisiones, a pesar que sean disminuidas. Las Tablas 34 y 35 del Anexo C4-1: Modelación de Calidad del Aire [15] presentan elescenario de emisión de contaminantes durante la fase de crecimiento operacional; y las Tablas 37y 28 del mismo presentan el escenario de emisión de contaminantes durante la fase de operación.Es posible observar también en estas niveles altos de emisiones de NO2 durante ambas fases, convalores cercanos a la norma en ambas con respecto al percentil 99 horario. En este sentido, se solicita al titular que se incluya dentro de la Valoración de la Magnitud del Impacto las emisionesasociadas a las fases de Crecimiento Operacional y de Operación.
</t>
    </r>
    <r>
      <rPr>
        <b/>
        <sz val="10"/>
        <color theme="1"/>
        <rFont val="Calibri"/>
        <family val="2"/>
        <scheme val="minor"/>
      </rPr>
      <t xml:space="preserve">4.	Área 4: Transporte en General
</t>
    </r>
    <r>
      <rPr>
        <sz val="10"/>
        <color theme="1"/>
        <rFont val="Calibri"/>
        <family val="2"/>
        <scheme val="minor"/>
      </rPr>
      <t xml:space="preserve">El área de transporte es vital para el desarrollo del proyecto porque es la responsable de man-tener la conectividad de las distintas zonas de trabajo. Su fin es trasladar material (pétreo, áridosy hormigón), insumos, agua y personal según sea requerido, a través de distintos medios como camiones, camionetas, buses, trenes y barcos (principalmente en la fase de operación).
El análisis realizado se centra en el transporte de material pétreo, relevante durante la fase de construcción. En esta fase, se requiere transportar un volumen aproximado de 16.200.000 [m3] deroca proveniente de las canteras. Se estima que cerca del 70 % de los camiones que salen de las canteras tienen como destino la estación de transferencia, con el objetivo de realizar la descarga del material en trenes con rumbo a el PE. Finalmente, el 30 % restante de la flota, transporta el material directamente hacia el puerto mediante rutas establecidas.
Las principales emisiones asociadas a este proceso son las siguientes: dispersión del materialpor el movimiento de camiones y trenes, combustión de maquinaria y transferencia de material (carga/descarga). El estudio se concentra en el cálculo de estas emisiones, sin embargo, dada la amplitud del área de influencia, se centrará en la zona comprendida entre la estación de transferenciay el PE, debido a que tanto camiones como trenes circulan a través de Llolleo, generando impactosen el sector.
Finalmente, se calcularán las emisiones asociadas a las diferentes actividades relacionadas al área de transporte, para contrastar los resultados obtenidos con los declarados por la EIA.
4.1.	Comentario N°1
4.1.1.	Observación PAC
Tema	Fundamentos
Capítulo
1	Sección 6.5.7.2.	Se recalcularon las distribuciones de viajes para el tránsito en caminos pavimentados a partir de los datos de la Figura 4 del Anexo C1-3 y los datos referentes al tránsito de caminos para el año crítico. Con esto, se calculó el nivel de actividad, tanto para los viajes promedios (129 [viajes/hora]) como para los viajes máximos (155 [viajes/hora]) declarados para el año crítico. Contrastando los resultados obtenidos con los declarados por la EIA en la tabla C1-44, se obtuvieron errores de 4 % y de 21 % para el cálculo de los viajes pro- medios y para los viajes máximos, respectivamente. Cabe mencionar que las distribuciones recalculadas no coinciden con las distribuciones declaradas por la EIA. Por lo anterior, se solicita detallar el cálculo de las distribuciones de viajes declaradas y recalcular el nivel de actividad para el tránsito en caminos pavimentados, ya que el nivel de actividad está directamente relacionado con
el cálculo de emisiones.
4.1.2.	Detalles
En el EIA se declara que el 70 % del total de viajes se dirige hacia la estación de transferencia, mientras que el 30 % restante se dirige hacia el puerto; además se establece que el 63 % de viajessale de la cantera Javer y el 37 % de la cantera Román (Figura-4 del Anexo C1-3) [16]. En base a lo anterior se recalculó la distribución de viajes, tanto para el promedio de viajes por hora declaradopor el EIA (129) como para el máximo de viajes por hora (155) [17]. Los cuales corresponden al año crítico de la fase de construcción, es decir, el año 3.
Los resultados obtenidos se muestran en las siguientes tablas:
Tabla 27: Nivel de actividad declarado por el EIA y recalculado considerando 129 [viajes/hora]
Es posible notar diferencias entre los valores obtenidos y declarados. Adicionalmente, se calculó el nivel de actividad para los viajes máximos del año crítico declarados por el EIA, obteniendo lossiguientes resultados:
Tabla 28: Nivel de actividad declarado por el EIA y recalculado conside-rando 155 [viajes/hora]
El detalle de cálculo se puede revisar en el siguiente en línea, en el cual se detalla como serecalculó la distribución y el nivel de actividad.
4.2.	Comentario N°2
4.2.1.	Observación PAC
Tema	Fundamentos
Capítulo	1
Anexo	C1-3 sección 7.2	Se realiza el cálculo de las emisiones para tránsito de vehículos por caminos pavimentados durante la fase de construcción, dando como resultado valores mayores a los declarados en el EIA. La diferencia entre los valores corresponde,principalmente, a la distribución de los viajes y a la inclusión de las emisiones del tránsito de vehículos que transportan insumos y personas por caminos pavimentados. En resumen, este cálculo se realizó utilizando la fórmula de factores de emisión por tránsito en caminos pavimentados y la fórmula de emisiones de cualquier actividad, ambas utilizando los parámetros declarados en la sección 6.1.2 y el nivel de actividad total de la Tabla-32 del Anexo C1-3.Por ejemplo, para el contaminante MP10, el valor recalculado es de 13,31 [t/a-ño], en cambio, en el EIA se declara que el MP10 emitido por esta actividad es de 8,7 [t/año] (Tabla-98 del Anexo C1-3), dando una diferencia del 52,98 % entre ambos valores, lo que significa que los valores declarados en el EIA están subestimados.
Se solicita transparentar y revisar los valores de los factores de emisión paraMPS, MP10 y MP2,5 y las emisiones, especificando claramente los datos de mediciones y resultados obtenidos (coeficientes). Además, se solicita explicitar si las emisiones declaradas en el EIA comprenden el tránsito por camino pavimentado producto del transporte de insumos y personas, ya que no queda
totalmente explícito.
4.2.2.	Detalles
Para el cálculo de las emisiones y de los factores de emisión asociados al tránsito de vehículospor caminos pavimentados para los contaminantes MPS, MP10 y MP2,5 se utilizaron las ecuaciones presentadas en la metodología y los parámetros declarados para la “zona de caminos” en el EIA.[18]. El detalle acerca del procedimiento realizado para el cálculo de las emisiones se encuentra en la memoria de cálculo, disponible en el siguiente enlace. Los principales resultados se muestran a continuación:
Tabla 30: Emisiones asociadas al tránsito por caminos pavimentados utilizando la distribución de viajes del EIA.
Tabla 31: Emisiones asociadas al tránsito por caminos pavimentados ajus-tando la distribución de viajes recalculada para viajes promedio (129) delEIA.
Tabla 32: Emisiones asociadas al tránsito por caminos pavimentados utili-zando la distribución de viajes recalculada para viajes máximos (155) delEIA.
Como se puede apreciar, el error en las tres tablas es considerable, sin embargo, cabe recalcarque el valor recalculado incluye el tránsito de los vehículos que transportan insumos y personas, en cambio, el EIA no especifica en el valor declarado la inclusión de este factor.
Por una parte, las tablas 30 y 31 se realizan utilizando los viajes promedios, pero la segunda tabla incluye un ajuste en la distribución de los viajes, ya que los presentados en el EIA no son correctos. Por otra parte, la tabla 32 se realizó considerando el peor escenario posible, tal como dice el EIA que se calculan las emisiones para la “zona de caminos” [19]. No obstante, consideranla distribución de viajes promedio y no el peor caso posible (155 viajes).
4.3.	Comentario N°3
4.3.1.	Observación PAC
Tema	Fundamentos
Capítulo	1
Anexo	C1-3 sección 7.2	Se realiza el cálculo de las emisiones para combustión de vehículos durante la fase de construcción, dando como resultado valores mayores a los declarados en el EIA. A grandes rasgos, esta emisión se calculó utilizando la fórmula deemisión por combustión de vehículos que se estima mediante la multiplicación del factor de emisión según categoría de vehículo (Tabla-2 en Anexo C1-3) y la distancia recorrida (Tabla-35 y Tabla-44 en Anexo C1-3).
Se solicita recalcular los factores de emisión y las emisiones, especificando claramente los datos y resultados obtenidos. Además, se solicita explicitar si
el valor presentado incluye a vehículos de transporte de insumos y personas.
4.3.2.	Detalles
Para el cálculo de las emisiones asociadas a la combustión vehicular, se utilizó la metodología,factores de emisión y distancias presentadas en el EIA. El detalle del desarrollo de los cálculos se encuentran disponibles en el siguiente enlace.
En la Tabla 34 se presentan los resultados obtenidos y el error asociado.
Tabla 34: Emisiones asociadas a la combustión vehicular según la distribución de viajes del EIA. (Ver Tabla).
Al comparar ambos resultados, el orden de magnitud son similares, pero los valores recalculadosson mayores. Se desconoce si los valores declarados por el EIA consideran la combustión de los vehículos complementarios al transporte de material para la construcción del rompeolas (en la memoria de cálculo se hacen las comparaciones con respecto a otras distribuciones de viajes). Poresta razón, se solicita al titular transparentar los resultados y realizar una revisión del cálculo de emisiones asociadas a la combustión de vehículos.
4.4.	Comentario N°4
4.4.1.	Observación PAC
Tema	Fundamentos
Se solicita claridad en la distribución de viajes declarados para caminos pavimentados producto del transporte de material pétreo, ya que se han encontrado incongruencias entre la Tabla C1-44 del capitulo 1, Tabla-36 del Anexo C1-3 y la Figura-4 del mismo anexo. La Tabla C1-44 establece un total de Capítulo	99 [viajes/hora] desde las canteras hacia la estación de transferencia, esta información se repite en la Tabla-36 del anexo la cual incluye además el total de viajes desde las canteras hacia el puerto exterior, sin embargo se generan incongruencias al revisar la Figura-4 la cual declara el porcentaje de viajes desde las canteras hacia la estación de transferencia y el puerto exterior, ya que al contrastar las informaciones los números no calzan. Las incongruencias mencionadas afectan el calculo del nivel de actividad lo que finalmente afecta el cálculos de las emisiones.
4.4.2.	Detalles
En la Tabla-36: Número de viajes y material pétreo operado en la estación de transferenciase establece la cantidad de viajes de cada cantera hacia la estación de transferencia, los cuales corresponden a 66 de la cantera Javer y 33 de la cantera Román, dando un total de 99 viajes.
Además, en la Figura-4: Diagrama de la actividad constructivo del rompeolas, se establece quelos viajes que se dirigen a la estación de transferencia corresponden al 70 % [16]. A partir de estos dos datos es posible calcular el total de viajes obteniendo un total de 142 viajes. Este valor no concuerda con los viajes máximos (155) ni con los viajes promedio (129) declarados en el EIA [17].
Lo anterior además genera incongruencias con la Tabla C1-44: Nivel de actividad para trán- sito por camino pavimentado producto del transporte de material pétreo [km/año], lo que afectadirectamente las emisiones calculadas.
</t>
    </r>
    <r>
      <rPr>
        <b/>
        <sz val="10"/>
        <color theme="1"/>
        <rFont val="Calibri"/>
        <family val="2"/>
        <scheme val="minor"/>
      </rPr>
      <t>5.	Área 5: Redes de agua</t>
    </r>
    <r>
      <rPr>
        <sz val="10"/>
        <color theme="1"/>
        <rFont val="Calibri"/>
        <family val="2"/>
        <scheme val="minor"/>
      </rPr>
      <t xml:space="preserve">
Este tema de especialización busca estudiar el recurso hídrico en la ciudad de San Antonio y dimensionar el posible impacto que tendría la construcción del Mega Puerto en el contexto de lacreciente escasez hídrica en la zona y en el país. El principal interés se encuentra en los caudales,por lo que el criterio de calidad de agua no es abordado en esta área.
En el EIA se señalan los consumos de agua potable e industrial asociados al aumento de la mano de obra, a la humectación de caminos, la producción de hormigón y al lavado de maquinarias en general. Además, se señalan los caudales de los efluentes líquidos a generar en las etapas de construcción y operación. Sin embargo, no se señala la relación que dichos flujos tienen con los caudales de los cursos naturales superficiales (río Maipo y esteros) desde donde se capta el agua. También se señala el posible impacto negativo que generaría el relleno de las lagunas de Llolleo, tanto en la comunidad como en el ecosistema de la ciudad.
Por último, se identifican impactos potenciales sobre el estero Ñanco y el recurso hídrico sub-terráneo en el sector de las lagunas y canteras.
En el estudio no se realizan proyecciones a futuro en relación a la variación del recurso hídricoen la zona debido a factores externos,es decir, se asume que durante los 20 años de operación se tendrá la misma disponibilidad de agua, por lo que este será uno de los aspectos a estudiar. Otropunto crítico que no es mencionado en el EIA es el origen del agua que potabiliza ESVAL (Empresa Sanitaria de Valparaiso). Se presume que el conocimiento de esta información será relevante a lahora de dimensionar el aumento real en la demanda hídrica que provocaría este proyecto.
En esta entrega se van a realizar cálculos de la estimación de agua demandada por el proyectoen todo su horizonte de evaluación. Así, se analizará el potencial impacto de la falta de proyecciones anteriormente mencionada. También se cuestionará la magnitud del agua industrial estimada y el cálculo de los caudales de aguas superficiales realizado en la línea base del EIA. Finalmente, debido a falta de tiempo, el impacto que podría tener el relleno de las lagunas de Llolleo no será estudiadapor esta dupla.
5.1.	Comentario N°1
5.1.1.	Observación PAC
Tema	Fundamentos
Capítulo	4, Sección 3	Chile y el mundo ha empezado a sufrir los primeros efectos del cambio climático. En particular, nuestro país se encuentra en “Megasequía” desde el año 2011, acrecentándose año a año. San Antonio no es la excepción: la comuna se encuentra en déficit hídrico desde hace más de 13 años.
Ante esto, y considerando que no se esperan mejorías en los años venideros (http://www.fao.org/3/a-as447s.pdf), se considera relevante evaluar el impacto que la demanda hídrica de la operación del puerto podría generar sobre la red de aguas de la comuna en un futuro. Se propone encontrar proyecciones del caudal del Río Maipo y el acuífero homónimo para poder calcular laproporción en la demanda de agua que significarían los caudales requeridos exclusivamente para el Mega Puerto, desde el 2020 hacia adelante.
Pese a que la cuenca del río Maipo sólo presenta una brecha hídrica moderada,se prevé que esta será una en las que el sector de agua potable y saneamiento po-dría volverse crítico en relación a la competencia con otros sectores industriales (https://escenarioshidricos.cl/wp-content/uploads/2020/06/radiografia-del- agua- 1.pdf). Considerando una población de 136.594 habitantes al año2020 (http :
//www.subdere.gov.cl/divisi %C3 %B3n − administrativa −de − chile/gobierno − regional − de − valpara %C3 %ADso/provincia − de − san − antonio) y una tasa de crecimiento demográfico del 1,2 % (https://datos.bancomundial.org/indicator/SP.POP.GROW),	se	realizan estimaciones del crecimiento poblacional en la ciudad y de consumo de aguapotable, pasando de 483 [L/s] en 2020 a 613 [L/s] en 2040.
Se solicita incluir proyecciones del recurso hídrico natural disponible en el Río Maipo durante el horizonte de evaluación del proyecto. Además, se sugiere incluir una proyección de crecimiento poblacional en la comuna, para así evidenciar la repercusión que podría tener la demanda del puerto sobre la calidad
de vida de los habitantes.
5.1.2.	Detalles
Para proyectar la población de San Antonio al año 2040 y su demanda de agua potable, seutilizó la fórmula de crecimiento compuesto: (ver formula)
Por estas razones, se considera esencial el incluir las proyecciones de caudal del Maipo y el acuífero durante el horizonte de evaluación del proyecto, pues el crecimiento poblacional y económicoimpactarán cada vez más a la disponibilidad de agua en este cauce natural y, por consecuencia, ala calidad de vida de los habitantes de San Antonio.
5.2.	Comentario N°2
5.2.1.	Observación PAC
Tema	Fundamentos Falta de profundización en la estimación del Agua Industrial demandada para fases de construcción y crecimiento. Se realiza un desglose de caudales máximo y promedio mensuales por faena. Sin embargo, no se adjuntan memorias de cálculos, referencias ni anexos que hagan alusión a cómo se obtuvieron dichos caudales requeridos, ni las actividades específicas que se prevén en cada faena.
Capítulo	Se señala que los datos fueron proporcionados por la Empresa Portuaria San
1,	Sección	Antonio (EPSA), pero no se ponen a disposición en el EIA.
6.5.3.2	y	Además, las Tablas C1-38, C1-109, C1-110 y C1-111, que indican el desglose
7.6.3.2	del requerimiento de agua industrial durante la fase de construcción y las distintas etapas de crecimiento, poseen datos que no concuerdan entre sí, pues la suma total es errónea. Se solicita al titular corregir e incorporar la memoria de cálculo de las estima- ciones realizadas, desglosadas y justificadas por actividad.
5.2.2.	Detalles
En el primer capítulo del EIA se menciona la cantidad de agua industrial que será requerida tanto en la etapa de construcción [23] como en la de operación [24]. Los principales usos y orígenesse pueden resumir como:
Faena Principal: riego de superficies, fabricación de hormigón, lavado de maquinarias y equi-pos en planta de hormigón. Provista desde la red pública de agua potable.
Faenas Estación de Transferencia: humectación de caminos. Provista desde planta de trata-miento de aguas servidas.
Faena Cruce San Juan: humectación de caminos. Provista por la red pública de agua potable.
Faena Cantera Román: humectación de caminos y perforaciones para tronaduras. Provistadesde planta de tratamiento de aguas servidas.
Faena Cantera Javer: humectación de caminos y perforaciones para tronaduras. Provista desde planta de tratamiento de aguas servidas.
Se realiza un desglose de caudales máximo y promedio mensuales por faena. Sin embargo, nose adjuntan memorias de cálculos, referencias ni anexos que hagan alusión a cómo se obtuvieron dichos caudales requeridos, ni las actividades específicas que se prevén en cada faena. Se señala que los datos fueron proporcionados por la Empresa Portuaria San Antonio (EPSA), pero no se ponena disposición en el EIA.
Además, las Tablas C1-38, C1-109, C1-110 y C1-111, que indican el desglose del requerimientode agua industrial durante la fase de construcción y las distintas etapas de crecimiento, poseen datos que no concuerdan entre sí, pues la suma total está errónea, tal como se puede observar enla Tabla 38.
Tabla 38: Requerimiento de agua industrial durante la fase construccióndel Proyecto [23] (ver tabla).
Se solicita corregir e incorporar la memoria de cálculo de las estimaciones realizadas, desglosadasy justificadas por actividad.
5.3.	Comentario N°3
5.3.1.	Observación PAC
Tema	Fundamentos
Capítulo 1,	Sección
6.5.3.	De acuerdo con lo expuesto en el Capítulo 1, Sección 6.5.3. del EIA, seespera una producción de 1440 [m3/día] de hormigón en las fases de construcción y crecimiento operacional. Luego, considerando las proporcionesde cemento, arena, áridos y agua necesarias para producir una toneladade hormigón, expuestas en el Guía para el control y prevención de la Contaminación Industrial de la Asociación Chilena de la Seguridad (ACHS) (https://www.achs.cl/portal/trabajadores/Capacitacion/CentrodeFichas/ Documents/control-y-prevencion-de-riesgos-en-productos-de-cemento-y- hormigon.pdf),	se	obtiene	un	requerimiento	de	agua	estimado	de 16.521 [m3/mes]. Sin embargo, como se señala en la Tabla C1-38, el promedio mensual declarado es de 10.706 [m3/mes] en la Faena Principal durante la construcción. De este modo, el valor declarado es insuficiente, tanto para la generación del hormigón como para el resto de las actividades arealizar en dicha faena.
Se solicita rectificar y/o aclarar el fundamento del valor entregado.
5.3.2.	Detalles
No se presentan detalles.
6.	Conclusión:En cuanto al análisis de calidad de aire En cuanto al análisis de calidad de aire, cada área de especialización detecta en sus observaciones que el EIA presenta inconsistencias en la metodología utilizada para el cálculo de emisiones de contaminantes atmosféricos, junto con cuestionar el sistema utilizado para medir dichos contaminantes. En el área de canteras esto se ve reflejado por las actividades que fueron omitidas, cuyasemisiones poseen un orden de magnitud similar al del resto de las actividades realizadas dentrode esta. Para la planta de hormigón, el nivel de actividad se encuentra subestimado, dado que noconsideran las operaciones unitarias propias de la planta. En el caso del rompeolas, hay una ausencia de datos comparables que permitan cuantificar la fiabilidad de los medidos en el EIA, ademásde ser poco representativos dada su antigüedad. Por último, para el área de transporte, existen inconsistencias en la distribución de viajes y no se considera el efecto de la velocidad de tránsito de los vehículos. Ante esto, se solicita al titular su justificación y cuantificación correspondiente paraevaluar el impacto en la calidad de aire de la zona.
En cuanto al análisis de redes de agua, se exigen respaldos de los cálculos del uso de agua industrial en la faena principal, además de corregir las tablas en donde el EIA establece los valoresque utilizará de agua industrial, pues estos no concuerdan con lo estimado. También, se solicita que incluyan un estudio de proyecciones del recurso hídrico disponible para la duración del proyecto.</t>
    </r>
  </si>
  <si>
    <t>938-1</t>
  </si>
  <si>
    <t xml:space="preserve">938- Observaciones ciudadanas Organización Ambiental Ojos de Mar
a.	Convenio IMSA – EPSA
En el marco de la modificación del Plan Regulador Comunal la municipalidad de San Antonio y EPSA suscribieron el año 2014 un acuerdo que contemplaba la creación de una laguna artificial y una serie de obras anexas que serían compensatorias a la pérdida del humedal urbano Ojos de mar (lagunas de llolleo). Dentro de estas obras se mencionan puntos de control de acceso, servicios higiénicos con solución sanitaria, una zona de aparcamiento de vehículos y transporte particular. Asimismo, contempla la construcción de un acceso al parque para uso peatonal y vehicular sobre el estero El Sauce, lo que al parecer se traduce en la construcción de uno o más puentes. Las partes y obras antes descritas estarían a escasos metros de las viviendas ribereñas y de las que se encuentran en las calles que se usarán como acceso a la laguna artificial.
El titular en el EIA no presenta información sobre los accesos a la laguna artificial y partes y obras asociadas, así como no proyecta el número de visitantes esperado y el tráfico vehicular. Dado que el titular omite la información antes señalada, se solicita:
•	Realizar la caracterización de las partes y obras proyectadas, y la descripción de las fases de construcción, operación y cierre.
•	Cronograma de las actividades y su relación con las partes, acciones y obras declaradas en el EIA.
•	Realizar análisis de aplicabilidad de cumplimiento de la normativa ambiental, enfocado en la normativa de salud y DGA.
•	Evaluación de impacto de las partes, obras y/o actividades (ruido y vibraciones, calidad del aire, ruido, hidrología/hidrogeología y calidad del agua, limnología, medio humano, vialidad, otros).
•	Se solicita además de la evaluación para la componente calidad del agua, el titular haga una evaluación especifica sobre los impactos a provocar la potencial intervención del cauce del estero El Sauce debido a que el estero registra una alta presencia de metales (concentraciones por sobre la norma de referencia) en la columna de agua (Al, Br, Fe, Mn, entre otros), la presencia de fauna terrestre y acuática, alguna de ella en categoría de conservación, el muelle ubicado en la desembocadura del estero El Sauce y el Santuario de la naturaleza Humedal del río Maipo.
•	En el sector del estero El Sauce (sector parque DYR-Desembocadura) no se realizó un estudio sobre sedimentos, los que se presumen con altos contenidos de metales dadas las características físico-químicas de la columna de agua. Así tampoco se realizó una caracterización limnológica del estero El Sauce. Por lo anterior se debe realizar una correcta caracterización temporal de sedimentos y limnología para integrar estos resultados a la evaluación de impactos.
•	Propuesta de medidas de mitigación, compensación o reparación en caso de aplicar. Lo anterior, tomando en consideración que la medida presenta riesgo en la salud de las personas de acuerdo a lo declarado por el titular en el modelo atmosférico.
•	Propuesta de planes de seguimiento en caso de aplicar.
b.	Calidad del aire.
Los datos de calidad del aire medidos en la estación San Antonio, son de antigua y limitada cobertura (junio 2015- mayo 2016), sin embargo el valor medido para la concentración promedio anual de 44 µ/m3 evidencia que la zona de la ciudad se encontraba en latencia.
Considerando que la ubicación geográfica de esta estación puede ser representada de la calidad del aire de una extensa zona geográfica altamente poblada, que está impactada por las emisiones atmosféricas generadas por la actividad portuaria actual y que ha crecido sostenidamente en los últimos años, se puede inferir que la calidad del aire en la zona donde se localizó esta estación, podría ser peor en a actualidad y empeorarse a futuro (está como antecedente también que la calidad del aire medido en la estación Escuela llolleo se encuentra en saturación por MP10 el año 2019).
Como dato del nivel de actividad, según el portal portuario, la transferencia de TEUs los últimos años ha sido de:
Año	Transferencia TEUs
 2014	1.089.303
2015	1.170.184
2016	1.287.658
2017	1.296.890
El constante crecimiento de la actividad portuaria implica un crecimiento de las emisiones de la maquinaria, transporte y embarcaciones marítimas que operan en la bahía y puede implicar un empeoramiento de la calidad del aire de la zona central y norte de la ciudad.
La fase de operación del proyecto tiene un inicio estimado para el primer semestre de 2022 y la fase de operación del proyecto se inicia La fase de construcción del proyecto tiene un inicio estimado para el primer semestre de 2022 y la fase de operación del proyecto se inicia el segundo semestre del año 9 es decir el segundo semestre de 2031 no es razonable evaluar el impacto en la calidad del aire con una línea base de 15 años atrás. A estos antecedentes, Se necesita considerar también que la fecha de inicio de las diferentes fases del proyecto antes señalada , no contemplan la evaluación ambiental del proyecto , que considerar a consulta indígena , por lo que las fechas proyectadas se encuentran lejos de la realidad.
Junto con hacerse cargo de la argumentación antes expuesta , se solicita:
•	Aclarar si la etapa de operación del proyecto, implicará un traspaso de la actividad del puerto actual al nuevo puerto.
•	instalar una estación de medición De la calidad del aire oficial, operada por el mm a, en la zona de la antigua estación San Antonio y que permite evaluar la calidad del aire actual y futura de la zona.
•	identificar y caracterizar las fuentes de emisión que genera la actividad portuaria actual y que puede estar generando el impacto actual en la calidad del aire de la zona. Esta caracterización debe incluir las emisiones generadas por los barcos en las actividades de acercamiento y espera.
•	Proyectar la línea de base de la calidad del aire actual considerando el crecimiento proyectado en la actividad portuaria del año 2031 en que efectivamente el proyecto podría empezar a operar (no es razonable comparar con la línea base 2019).
respecto de estación escuela y , los datos de la calidad del aire medios en el período julio 2019 - febrero 2020, con una duración de 8 meses como no permiten tener una cobertura anual de la calidad del aire de la zona. Sin embargo , la proyección del promedio de las mediciones (50,5 µ/m3) permite suponer que la zona se encuentra en saturación según la norma MP 10 como promedio anual.
La localización de esta estación, estaría más cercana a la futura localización de las instalaciones principales del proyecto y dado su condición actual de saturación como la instalación de un proyecto de la magnitud propuesta solo tendría un impacto negativo en la calidad del aire y altamente negativo en la salud de la población.
Junto con hacerse cargo de la argumentación antes expuesta, se solicita:
•	indicar iniciar los estudios que permitan identificar las actividades y fuentes de emisión que están generando en la actualidad el impacto de la calidad del aire medido en la estación escuela de llolleo.
•	se solicita a mediano plazo iniciar un plan de reducción de las emisiones existentes en la zona, que permita reducir las concentraciones medidas , antes del inicio de la etapa de construcción del proyecto.
•	Se solicita desarrollar estudios mediante modelos de dispersión o una red de monitoreo , que permitan identificar los límites de las zonas saturadas por MP10 que ha sido identificada por la medición disponible , en especial identificar si esta condición se reproduce en el resto de la zona urbana de San Antonio.
•	se solicita identificar y diseñar un plan de medidas de control de episodios críticos, en especial para las actividades desarrolladas en los establecimientos educacionales de la zona.
Por otra parte, la línea de base identifica que se realizó una búsqueda de los aportes de terceros, definiendo como tales a los proyectos que se encuentran en el área de influencia del proyecto, y que fueron aprobados mediante resolución de calificación ambiental, cuyos aportes no se encuentran registrados por la línea base monitoreada, al no haber iniciado su fase de construcción u operación. sin embargo, no se considera el aumento en las emisiones de los proyectos que no han entrado al SEIA, entre otros el aumento en la actividad de los servicios asociados a la actividad portuaria, la actividad de los barcos y remolcadores, así como de las actividades residenciales y comerciales que tienden a aumentar también con el crecimiento de la actividad portuaria en la ciudad de San Antonio. Dada la condición de saturación y latencia registrada , el titular debe considerar todas las fuentes de emisión actuales y proyectadas, con y sin RCA, para que el modelo y la predicción de impactos posean validez.
tampoco se ha incluido en la evaluación del proyecto, las mejoras viales y ferroviarias que requerirá la operación del proyecto presentado y que tendrán un efecto sinérgico en la calidad del aire de la zona, dado que tendrán que ser implementadas en forma paralela a su etapa de construcción.
En una zona que ya está saturada en su calidad del aire no se puede permitir la implementación de un megaproyecto , quien peor es significativamente la calidad del aire , sin establecer medidas de compensación, que sea desarrolladas en la misma zona saturada por lo cual se debe previamente definir cuáles son estos límites.
Emisiones - modelo de dispersión de emisiones.
en base a lo declarado por el titular en el C 4-1, informe de modelación, se realizan las siguientes observaciones:
•el titular no indica cuáles son los criterios de elección de los receptores, así como tampoco el área de representatividad de dichos receptores. Se solicita detallar los criterios de elección de los receptores y la descripción y justificación del área de representatividad de ellos punto se solicita además que dicha área sea cartografiada punto esta información es la base para la evaluación de la representatividad de la red de receptores, y, por ende, de la evaluación de impacto del proyecto.
•La guía “calidad del aire en el área influencia de proyectos que ingresan al SEIA” del SEA 2015, señala que las estaciones de monitoreo deben cumplir con los requisitos del Decreto Supremo número 61 del año 2008 del Ministerio de Salud. Con lo anterior, se solicitan los antecedentes detallados de la construcción, instalación, calibración, mantención, personal, registro y validación de datos, de las estaciones de monitoreo utilizadas para la caracterización de calidad del aire en el área de influencia de manera de asegurar la calidad de la información y que los datos sean consideradas valiosas en el marco de la evaluación ambiental del proyecto.
•Se solicita la entrega de una tabla en que se identifique individualmente los aportes del proyecto de los puntos de máxima concentración punto esto dado a que la tabla de los 3 escenarios modelados presentados en el anexo C 7 - 1 solo presenta información de los PMC con mayor aporte por tipo de contaminante.
•De acuerdo a los resultados del modelo de dispersión para la fase de construcción, en el de receptor escuela llolleo (R_3) se da por superada la norma MP 10 en promedio anual y deja en latencia del mismo receptor en MP 10 P 98 diario. Pero en la fase de operación y operación 6 millones en el mismo receptor se observa una saturación en MP 10 promedio anual. En NO dos se informa latencia en P 99 horario en la escuela. al respecto se destaca que el receptor escuela de yoyo se encuentra a aproximadamente a 600 metros del límite este del proyecto, habiendo una serie de receptores (viviendas) a distancias menores en los que se infiere que las concentraciones serán mayores a las proyectadas en la escuela de llolleo. Pues lo anterior , se solicita la evaluación se realice en los receptores ubicados en el borde del Estero el sauce , en el centro espiritual la ruca, receptores que se encuentran a aproximadamente 200 metros del proyecto. Se solicita los resultados de las concentraciones para todas las fases del proyecto.
En forma complementaria se solicita que se evalúe el cumplimiento normativo de las normas primarias para el sector de viviendas ubicado en el cuadrante de la población Juan Aspe , el cual , de acuerdo al apéndice 1 del anexo C 4-1, es el área en donde el proyecto genera el mayor aporte en concentraciones morado de la siguiente ilustración) ver ilustración de página 7 observación ojos de mar.
•El modelo de dispersión entrega como resultados situaciones de latencia para la fase de construcción para MP 10 promedio anual en el receptor San Antonio, San Juan y también de latencia para pm 2,5 promedio anual el receptor San Juan. Sobre el receptor de San Antonio, como ya se observó, se presenta concentraciones de línea de base que , en parte , tienen una antigüedad mayor a 5 años , por lo que el titular de actualizar la información a mediciones representativas de la condición actual. Por otro lado , cabe destacar que actualmente en San Juan existe una estación monitora de representatividad poblacional la cual muestra que actualmente la zona se encuentra en condición de latencia, con valores de 43 y 42 microgramos por metro cúbico para los años 2019 y 2020, respectivamente. No obstante, el titular solo presenta información hasta el año 2018, la cual presenta además información que subvalora la contaminación presente en la localidad de San Juan. Se solicita actualizar el modelo con los antecedentes disponibles.
•Así mismo, dado que el modelo de calidad del aire presentado informa que los puntos de máxima concentración en el sector de canteras (PMC 2 y PCM 3) Las actividades proyectadas aportarán hasta aproximadamente el 66% de los límites de normativos de mpx punto con lo anterior, y ante la existencia de la EMRP De San Juan , se solicita reevaluar el cumplimiento de la norma primaria de calidad del aire para todas las fases del proyecto.
•Para la fase de operación el titular informa situaciones de latencia en MP 10 promedio anual en el receptor San Antonio y San Juan ir atención para n dos en P 99 horario en San Antonio. Situación similar ocurre en la operación en 6 millones junto con lo anterior , se solicita la elección de receptores más cercanos a las fuentes de contaminación para la correcta evaluación del riesgo a la salud de las personas por el aumento de los contaminantes atmosféricos. Se debe considerar los valores de la EMRP de San Juan , y analizar el cumplimiento de la norma primaria para receptores de mayor impacto (PMC).
•El titular propone como medida de compensación la construcción de espejos de agua en el parque DYR y parque de la biodiversidad , y que se contempla la construcción de infraestructura para la organización de actividades comunitarias, principalmente asociadas para comunidades indígenas. Asimismo , el titular en el acuerdo IMSA-EPSA Del año 2014, comprometió pero en la medida de compensación la construcción de un control de acceso, servicios higiénicos , entre otras edificaciones o infraestructura de uso público además , el titular también presenta como medida de compensación la habilitación de un paseo denominado el molo. El titular en su presentación omite estos receptores , por lo cual se solicita la evaluación del cumplimiento normativo en ellos.
•Dado resultado del modelo de dispersión de contaminantes el titular declara generar riesgo la salud de las personas, por lo cual presenta una medida de compensación denominada pavimentación de calles del cual se desprende un plan de compensación de emisiones el cual tiene por objetivo compensar el 100% de las emisiones de MP 10 de la fase de construcción el cual es la de mayores emisiones del proyecto. Lo anterior, mediante la pavimentación de calles que permitan disminuir la red suspensión del material particulado MP 10. Al respecto como para dimensionar que plan de compensación de emisiones es un instrumento de gestión ambiental que se enmarca dentro del plan de descontaminación y/o prevención fijado por la autoridad ambiental en la materia, la guía de evaluación del SEA en la materia es clara al señalar que las medidas de compensación solo aplicarán en el caso de existir un plan de prevención y/o descontaminación atmosférica , y que en dicho caso la compensación será homologable a una medida de mitigación. En forma complementaria, se destaca que el área de San Antonio no posee un plan de descontaminación y/o de prevención.
•El titular de verificar a través de modelos de dispersión que la pavimentación de calles serán un aporte efectivo a la no generación de situaciones de superación de normativa (saturación) o de latencia que pongan en riesgo la salud de las personas. Esto es de suma importancia, y aquí al observar las propuestas de calle Sabadell mental estas se encuentran lejanas al sector de escuela yo llevo, o el receptor identificado como San Antonio, y más lejanas aún de los receptores más afectados por el proyecto (Ribera del Estero el sauce o en las riberas de Laguna norte). En el sector de San Juan.
Con todo lo anterior se solicita al titular lo siguiente:
1.Realice una modelación de emisiones del proyecto considerando la pavimentación de calles propuestas como compensación para las fases de construcción y operación del proyecto para evaluar la medida.
2.la modelación debe informar, a lo menos, las concentraciones proyectadas de calidad del aire en los receptores del anexo C 4-1, así como los receptores ribereños al Estero el sauce, el sector de Juan Aspee, ubicados en el área del parque DYR y parque de la biodiversidad, receptores sensibles (hospitales, centros educacionales, jardines infantiles y salas cunas, centros deportivos) los puntos de máxima concentración. Es así, que el titular debe verificar en cada 1 de ellos cumplimiento de las normas primarias de calidad ambiental.
•Con las correcciones solicitadas, se requiere que el titular actualice el estado de riesgos como que integre el análisis de incertidumbres y proponga medidas de mitigación adecuadas que se hagan cargo de las consecuencias de la ejecución del proyecto.
•Para el caso del material particulado sedimentable, se solicita informar cuál es el diámetro de partículas utilizado para la modelación, así como también entregar las ISO líneas de concentración. Esta información es omitida por el titular en su presentación. También el titular debe presentar una línea de base de material particulado sedimentable en el área de influencia del proyecto y realizar justificadamente el análisis de evaluación de impactos.
•El artículo 100 del Decreto Supremo número 40 del año 2012 del Ministerio de medio ambiente menciona que “las medidas de compensación tiene por finalidad producir o generar un efecto positivo alternativo y equivalente a un efecto adverso sin identificado, que no sea posible mitigar o reparar”. Dado que el objeto de protección en la salud de las personas, resulta evidente la imposibilidad de proponer una medida de compensación, por lo cual el titular debe considerar la implementación de medidas de mitigación. En el caso de que el titular insista en la proposición de una medida de compensación, se solicita que justifique la imposibilidad de ejecutar medidas de mitigación para contaminantes atmosféricos.
•Respecto a la flora y vegetación, diversos estudios han demostrado que situaciones de contaminación atmosférica antrópica MP 10 afecta las características morfo anatómicas de las plantas debido a la obstrucción de estomas, y por ende la reducción de la capacidad fotosintética (la ciudad de crecimiento. Por lo anterior cómo se solicita al titular la evaluación del impacto sobre las plantas, en sectores urbanos y rurales, tomando en consideración la calidad del aire actual y su proyección, y las emisiones del proyecto en evaluación, es decir, de forma acumulativa y sinérgica. El análisis debe considerar la construcción de la Laguna artificial y ambientes asociados.
Ruido helipuerto.
De acuerdo a lo declarado en el acápite 5.1. 1.1. 1.7 la descripción del proyecto, emplea en la construcción y operación de 2 helipuertos, en forma complementaria, en el acápite 6.1. 1.2. 5.8 de la descripción del proyecto se menciona que cada 1 de los helipuertos tendrá una superficie de 1000 metros cuadrados. No obstante no se describe qué tipo de aeronaves hagan uso del mencionado helipuerto, así como la capacidad de vuelos diarios en ambos helipuertos puntos en forma puntual, en el estudio de ruido vibración se menciona como en la tabla 37 nivel de ruido helicóptero (motor en partida), entre otros, la cantidad 1 por el escenario operación plena Diurna.
En cuanto a la definición del área de influencia, el proyecto no considera la ruta de vuelos sobre la población y sobre la biodiversidad presente en los sectores aledaños al proyecto.
Con lo anterior, se solicita al titular:
•	identificar tipo de aeronaves que harán uso del helipuerto
•	cuantificar los máximos proyectados en ambos helipuertos.
•	identificar y describir las rutas de vuelo de ingreso y egreso de las aeronaves, incluyendo la altura de vuelo, en relación a los centros urbanos, la Laguna artificial proyectada en el parque DYR y el santuario de la naturaleza humedal río Maipo.
•	Realizar modelación de ruido en las rutas de vuelo de las aeronaves a utilizar, evaluar impactos sobre la población y el medio biótico. La evaluación se debe considerar las rutas migratorias de las distintas especies de avifauna que habitan en el sector de desembocadura, humedal del río Maipo y el área costera Marina en general.
•	Proponer medidas de minimización, mitigación o compensación en caso de ser necesarios.
Anteriormente solicitado también debe considerar que diversos estudios señalan valores de ruido por sobre los 75 decibeles declarados por el titular para este tipo de aeronaves, incluso por sobre  los 90 decibeles, con lo que los valores de ruido con que se realizó la evaluación ambiental están subvalorados.
Ruido fauna 1
en la tabla 8. Tabla descriptiva de los receptores de fauna identificados, del estudio de ruido y vibración del estudio de impacto ambiental, se identifican 11 puntos para la evaluación de los impactos de ruido del proyecto sobre la fauna en los cuales destacan 4 puntos que se encuentran a 5 metros del proyecto (F2, F3, F4 y F6). ahora esto, en la tabla 11,12, 13 y 14 se describen los niveles basales de ruido y vibración declara que los puntos de fauna F2, F3, F4 y F6, serán reasentados en sectores correspondientes a la desembocadura del río Maipo, a Santo Domingo y en San Juan de llolleo, para luego entregar una figura ilegible por la falta de resolución. En la figura se observa grosso modo que los puntos de medición que estaban cercanos al proyecto fueron eliminados YO reemplazados por puntos que están a más de 500 metros del área de intervención física y no poseen mediciones de línea de base. Dado a esta omisión, y aquí no hay puntos de medición de línea base sobre los espejos de agua no existe evaluación del ruido sobre la fauna en los alrededores del proyecto, y en específico , sobre la avifauna presente en el espejo de agua de la desembocadura del río Maipo , el humedal asociado , la Laguna artificial proyectada en parque DYR y de la biodiversidad, el Estero el sauce y la zona Marina, los cuales están inmediatamente adyacente a las partes, acciones IU obras proyectadas , es que el titular no realiza una correcta evaluación de impacto sobre el medio biótico.
Es por ello que se solicita al titular hacerse cargo de cada una de las fundamentaciones antes entregadas y que además de forma copulativa:
•	se modele el impacto sobre el medio biótico en la red original de puntos descritos en la tabla
8. Tabla descriptiva de los receptores de fauna identificados.
•	Se entregue las coordenadas UTM de los puntos que reemplazaron los puntos F2, F3, F4 y F6, y se justifique el reemplazo, consideración la gran distancia de ellos con las partes, acciones y obras del proyecto. Se evalúe los niveles proyectados sobre los espejos de agua (humedal, desembocadura y mar) la gente a las partes, obras, y acciones proyectadas, especial al sur y suroriente del TS2 y TS1 para todas las fases del proyecto. En forma complementaria, solicita una valoración del ruido para las distintas fases del proyecto en el área general de la futura área de compensación DYR y parque de la biodiversidad, tanto en sus áreas terrestres como espejos de agua.
•	Ya que 7 de 11 puntos en periodo diurno y 6 de 11 frío nocturno presentan valores de NPseq por sobre 70 decibeles, y aquí eh 8 de 11 puntos en periodo diurno y 4 de 11 en periodo nocturno presenta NPSmax por igual sobre 80 decibeles, el grado de reacción al ruido (de la fauna) haría a menudo con la edad, el sexo, la estación, la situación, la exposición previa al ruido (habituación), el nivel del ruido, la espectro de frecuencia”, evaluación de impacto ambiental presentada en el estudio impacto ambiental, y que solicitada reevaluar en estas observaciones, claro debe considerar las variables identificadas variables más la estacionalidad (temporadas del año y los ciclos reproductivos) y horario diario (ediciones en la mayor actividad de los grupos de fauna de interés) para la correcta evaluación de impactos y las correspondientes propuestas de medidas.
Ruido fauna 2.
las modelaciones de ruidos entregadas por el titular se basan en modelos bidimensionales los cuales proyectan un escenario de afectación por el ruido en puntos específicos, es decir entregar resultados de niveles de ruido en puntos horizontalmente ubicada a una distancia x del proyecto.
Por otro lado, humedal del río Maipo posee una biodiversidad reconocida a nivel nacional e internacional. es así que, de acuerdo a la red de observadores de aves y vida silvestre de Chile (ROC, 2018), hacia el humedal del río Maipo ha sido reconocida a través de diferentes instancias:
•área importante para la conservación de las aves área importante para la conservación de las aves (AICA/IBA, por Birdlife International), debido a las grandes concentraciones de zarapito común (numenius phaeopus), gaviota garuma (larus modestus), gaviotín de Franklin (Larus pipixcan) gaviotín elegante (Thalasseus elegans).
•sitio de importancia regional de la red hemisférica de reservas para aves playeras (RHRAP), albergar poblaciones relevantes de zarapito común y pilpilen común (Haematopus palliatus pitanay).
•Sitio importancia para la estrategia de conservación de las aves playeras de la ruta del Pacífico de las Américas elaborado por National audubon Society.
con lo anterior, dado que el puerto proyecta múltiples actividades para cada fase (detalladas en el anexo del estudio impacto ambiental estudio de ruido y vibración) que tienen la potencialidad de interferir con el tránsito aéreo de la avifauna del humedal, se solicita al titular presentar la siguiente información para la evaluación de potenciales impactos significativos en el grupo:
•presentar un estudio de tránsito aéreo en el humedal del río Maipo y en lugares representativos del área emplazamiento del proyecto (Mar, costa, tierra, lagunas de llolleo (ojos de mar)).El estudio debe considerar la variabilidad temporal (estaciones del año) los horarios de mayor actividad, dadas las características propias de la composición, estructura y función de la avifauna del lugar.
•realizar modelación en 3 dimensiones (x, y, z) la dispersión de ruido por las actividades del proyecto para todas sus fases.
•evaluación de impacto del ruido sobre el tránsito aéreo y predicción de la respuesta de la avifauna en relación a la modificación de la ruta de tránsito. en caso de ser necesario, se deben contemplar medidas de mitigación YO de compensación.
•Se solicita de la entrega de las coberturas (shp y kmz) de la información. Ruido – Fauna y comunidades
De acuerdo a lo declarado por el titular en el acápite 6. 7.2.1.1 de la descripción del proyecto y a la tabla 26. Frente de trabajo- fase de construcción del anexo estudio de ruido y vibración existen solo 3 frentes de trabajo en que se proyecta NPS menores 85 decibeles. Dos de estos frentes los valores de NPS proyectados son de 84 decibeles. máximos valores proyectados de NPS incluso superan los 90 decibeles. De forma complementaria, el acápite 7.9.2.1.1 de la descripción del proyecto Describe una situación similar, niveles máximos de NPS en o por sobre los 90 decibeles. No obstante esta declaración del titular, los gráficos resultantes de los modelos aplicados los valores poseen máximos de hasta 85 decibeles, por lo que existe una clara incongruencia dando por entender errores elaboración de impacto del proyecto. A estos errores, se le suma que los gráficos poseen leyendas que imposibilitan ver las hizo curvas de ruido en lugares de relevancia ambiental, y con ello se obstruye la correcta participación ciudadana en el proceso de evaluación ambiental.
El titular, luego hacerse cargo de los antecedentes antes expuestos, debe atender los siguientes requerimientos:
•reevaluar los resultados de las modelaciones y de la suma magnética informadas en las tablas de NPS para construcción y operación. con ello, las correcciones deben ser debidamente identificadas y justificadas.
•reevaluar los impactos identificados en todos los receptores identificados del proyecto, y los propuestos en observaciones anteriores, así como la potencial actualización de las medidas de minimización, o la incorporación de medidas de mitigación o compensación.
•importancia la afectación de la avifauna, por lo que en base a la solicitud realizada la elección de límites de cumplimiento, se solicita la evaluación específica de las proyecciones sobre los espejos de agua colindantes al proyecto (mar, desembocadura, humedal del Maipo, lagunas de compensación proyectadas en parque DYR y parque de la biodiversidad). en esta materia, se pone en relevancia las actividades de construcción de la Laguna artificial, terminales y el enrocado de protección y su efecto en la biota de las áreas aledañas a dichas obras. sobre esto último, menciona que la cartografía utilizada para la modelación de ruido en las fases y la identificación de los puntos de emisión no se condice con la cartografía de la descripción del proyecto (anexo C1-2).
•identificar superficie de vegetación arbórea a cortar en el parque DYR para la construcción de la Laguna artificial y otra infraestructura, R evaluar cuantitativamente su efecto en los niveles de ruido proyectados en receptores bióticos y humanos.
•dado a que todo modelo representa solo una aproximación a la realidad, se solicita presentar un análisis de incertidumbre o error, así como una descripción detallada de cómo éstos pues pueden influir en los resultados y el cumplimiento normativo de los límites.
•entregar en formato kmz o shp las isocurvas proyectadas para su evaluación independiente. </t>
  </si>
  <si>
    <t>938-2</t>
  </si>
  <si>
    <t>Ruido- normas de referencia.
De acuerdo a lo descrito en la metodología, la evaluación normativa para fauna se efectuó con la comparación de los niveles de ruido proyectados versus la guía de evaluación ambiental: componente fauna silvestre (SAG, 2016), la cual, según el titular indica que el límite máximo al cual puede estar expuesto a los animales respecto al ruido, independiente de la especie, es de 85 decibeles, por lo tanto, se evalúa en base a dicho criterio dentro del territorio chileno. No obstante y por el contrario, la guía del SAG antes científica menciona en el literal G del acápite 61 criterios de evaluación ambiental que a nivel nacional no se cuenta con normativa relacionada con este impacto sobre la fauna silvestre, pueden utilizar normas de otros países como por ejemplo: Effect of noise Wild Life and other animals, 1971, United States environmental Protection Agency (EPA); norma que establece como referencia un máximo de 85 decibeles para no generar efectos sobre fauna silvestre. de acuerdo al texto de la guía del SAG, se puede observar que está no fija bajo ningún aspecto cuál es el límite máximo de exposición de los animales respecto del ruido en territorio chileno, o sea que afirma taxativamente el titular: lo anterior, dado a que, entre muchas tantas razones las normas ambientales son responsabilidad del Ministerio del medio ambiente y de un ministro sectorial, lo cual no se cumple en la especie. por el contrario, la guía del SAG menciona solo como ejemplo la utilización de Effect of noise on Wild Life and other animals de la EPA como norma de referencia.
Respecto de las normas de referencia, cabe recordar que el artículo 11 del reglamento del sistema de evaluación de impacto ambiental establece que para la utilización de las normas de referencia, se priorizará aquel estado que posea similitud en sus componentes ambientales, con la situación nacional YO local, lo que será justificado razonablemente por el proponente. sobre esto último se destaca que la evaluación ambiental del proyecto no existe ni una mención, ni menos justificación, del por qué utilizó los niveles expuestos en el documento de la EPA como norma de referencia, estando en un incumplimiento de los requerimientos que entrega el reglamento del SEIA para la utilización de normas de referencia en la evaluación de impactos referidos al artículo 6 de dicho reglamento. también es importante señalar que el documento Effect of noise on Wild Life and other animals de la EPA no posee carácter normativo en Estados Unidos, siendo una guía de referencia en la materia. también es importante que este documento tiene como origen la investigación del laboratorio respecto de la respuesta de un pequeño grupo de especies de fauna la cual fue realizada por una Universidad. Por lo anterior, la utilización del documento no cumple las características de normas solicitadas en el artículo 11 del reglamento del sistema de evaluación de impacto ambiental la cual vela por la similitud entre los componentes ambientales para una correcta evaluación de impacto ambiental. Por último, respecto de la norma de referencia el artículo 11 del Decreto Supremo núm40 del año 2012 del Ministerio de medio ambiente requiere que cuando el proponente señales las normas de referencia extranjeras que utiliza deberá acompañar un ejemplar íntegro y vigente de dicha norma lo que tampoco sucede en la evaluación ambiental del puerto exterior.
Los requerimientos expresados en el reglamento (similitud de los componentes ambientales, la justificación del uso y el acompañamiento del ejemplar de la norma utilizar) tiene como objetivo que la evaluación de impacto ambiental se realice correctamente y, por sobre todo, la participación ciudadana se realice de forma transparente, informada y oportuna, por lo que la omisión de esta información atenta insalvablemente los objetivos buscados por la autoría al dictar el reglamento del sistema de evaluación de impacto ambiental.
Ruido-Comunidades.
guarda informado por el titular en el estudio de ruido y vibración del estudio de impacto ambiental, se observa que existen una serie de falencias para la evaluación de impactos para las fases de construcción y operación del proyecto. en base a estas falencias, se procede a observar y solicitar los siguientes:
•	el escenario de construcción (figura 27. escenario de modelación fase de construcción sector puerto) no considera los movimientos de tierra y uso de maquinaria entre otros, asociados a la construcción de la Laguna artificial propuesta como medida de compensación en el parque vivir y parte de la biodiversidad, y declarados en el estudio impacto ambiental y comprometidos en el convenio IMSA-EPSA. y a este ser incorporadas en la evaluación dado que son los sectores de generación de ruido más cercanos a las viviendas. Esto también aplica para la evaluación de vibraciones.
•	reevaluar la representatividad de los receptores con que se evaluó el cumplimiento normativo dado las actividades de construcción no contempladas en el estudio de impacto ambiental como por ejemplo espejos de agua antes mencionados en observaciones anteriores.
•	cómo se mencionó, titular contempla como medida de compensación la construcción de espejos de agua en los parques DYR y parque de la biodiversidad. de acuerdo al capítulo específico de la medida de compensación en comentó, se contempla la construcción de infraestructura para la ejecución de reuniones de grupos humanos, principalmente de comunidades indígenas, actividades recreacionales. con lo anterior, felicita al titular realizar la modelación correspondiente con la finalidad de que, los lugares de emplazamiento de la infraestructura descrita como medida de compensación YO la comprometida en el convenio IMSA-EPSA, se cumple con la normativa de ruido vigente y que el proyecto no genera riesgo la salud física y mental de las personas.
•	en la figura 55. vaya ruido construcción fase 2b + Operación 1a, 1b y 2, se observa que sectores del parque DYR los niveles de ruido aportados por el proyecto supera los 65 decibeles, y con ello los niveles máximos dispuesto en el Decreto Supremo 38 del año 2011 del Ministerio de medio ambiente. algún artificial contra una serie de infraestructuras que tendrá como objetivo la compensación de espacios recreacionales para la comunidad y de interés para los pueblos originarios. esto es importante dado que el estudio de impacto ambiental propone la creación de un sendero ribereño en el exterior sauce actual parque de ir un paseo en el sector del molo y otros tipos de infraestructura. No obstante lo anterior, el titular no realizó mediciones de línea base en el parque DYR y parque de la biodiversidad, así como tampoco modelo los niveles de ruido y vibraciones para sus fases de construcción y operación de los receptores identificados anteriormente.
•	la evaluación de ruido no considera la llegada y salida de maquinaria de construcción del proyecto y de las obras comprometidas en el convenio EPSA-IMSA, la cual se presume que se realizará por la infraestructura vial existente. se solicita aclarar y en el caso de que corresponde evaluar los aportes de esta actividad a la modelación de ruido presentado en el estudio de impacto ambiental.
Ruido – Comunidades 2
En el acápite 7.2.2.1.2 del anexo C4-2 se aplicó una corrección de –8 decibeles de acuerdo a lo recomendado por la norma FTA, 2018, obteniendo un nivel proyectado de 71 VdB a 28 m como referencia. No obstante lo anterior, el titular omite que colindante al trazado de la línea férrea en su sector urbano, existen varios receptores sensibles que se encuentran a menos de 20 metros de distancia del eje de la línea actual y, por lo tanto, a menos distancia de la línea férrea proyectada. algunos de estos receptores se presentan en la siguiente tabla.
Dada la distancia registrada de los receptores al proyecto los valores de corrección no son correctos dado que la norma de referencia se sitúa en la corrección a 28 metros, no haciéndose cargo del proyecto de los receptores que se encuentran a menor distancia. Así mismo, el titular no realizó una modelación del área ferroviaria durante la fase de operación del proyecto ni tampoco del tránsito vehicular, No obstante aquel estudio impacto ambiental se informa que entre 10 a 40% de la carga se transportará por trenes (hasta 2.400.000 TEU/año). Esto significa que el titular no presentó antecedentes relevantes para la evaluación ambiental del proyecto, y que son de vital importancia para la caracterización de impactos significativos.
esta falencia entre la normativa de referencia (FTA) y los receptores también se encuentra el ruido, dado que el titular señala en el acápite 7.1.1.1.2 del Anexo C7-4 que “los valores de SEL seleccionados fueron de 92 decibeles para la locomotora y de 82 decibeles para los carros, según lo indicado en la tabla 4-9: SEL referencia a 50 pies de la pista”. la tabla anterior se dio cuenta que existen receptores a menos de 10 metros del eje de la línea del tren, los cuales no fueron considerados por el titular en el levantamiento de información de línea base, por ende y la posterior evaluación ambiental. Así mismo, el titular no menciona cómo es la referencia se utilizar se rectifican o modifican de acuerdo de receptores que se encuentran a menos de 50 pies (15,24m).
en lo referido al tránsito vehicular, para diferentes fases del proyecto solo se evalúa la vibración por el desplazamiento de trenes lo que no es correcto ya que es necesario tener presente que en caso de riesgo para la salud de la población, el cumplimiento normativo no es una justificación suficiente para descartar potenciar el impacto de los sistemas de vida costumbre de los grupos humanos, principalmente si existen los receptores de grupos vulnerables como niños, enfermos crónicos y ancianos (Guía área de influencia de los sistemas de vida y costumbres de grupos humanos en el SEIA (SEA, 2020)). Por lo anterior, el titular no entregó junto al estudio impacto ambiental información esencial para la evaluación de impacto ambiental.
En resumen, respecto a la norma de referencia, claro mira información representativa del área de influencia, no integrando en el análisis puntos críticos que permitirían una evaluación de impacto ambiental correcta, así como la evaluación ambiental temprana del proyecto y de la participación ciudadana oportuna e informada.
Línea de base animales silvestres.
de acuerdo a antecedentes aportados en la línea base de animales silvestres, especificó en su anexo AS-3, en la tabla 2 realiza un resumen de las campañas (temporalidad) y los métodos de levantamiento de información en el sector del humedal ojos de mar, desde la primera campaña de 2015 hasta el ingreso del estudio de impacto ambiental en el sistema de evaluación de impacto ambiental en el año 2020.
el Atlas observa que para la caracterización de micro mamíferos se realizó solo un trampeo con Sherman (invierno 2015), solo muestreo de mamíferos con cámara trampa (invierno 2019), dos muestreo te quiropteros (primavera 2015 y 2018), dos muestreos con playback para rapaces nocturnas (primavera 2015 e invierno 2019), campañas asociadas a reptiles mediante transectos (invierno y primavera 2015) tres monitoreos asociados aves diurnas (invierno y primavera 2015, y primavera 2016). es decir, no se realizó campaña alguna de las temporadas de verano y otoño.
los problemas temporales de la información base para la elaboración del pacto antes mencionadas, se suma que el titular no identifica el esfuerzo de muestreo (número de profesionales y cantidad efectiva de horas de muestreo/ trampeo, número de trampas, etcétera.) horarios del muestreo o trampeo, y las condiciones ambientales del trabajo de campo (precipitaciones, nubosidad, temperatura, otras).
No obstante esta información entregada por el titular, en el anexo AS-4 entrega un listado de las especies en categoría de conservación, información que se encuentra en referenciada. en un filtro del listado de las especies detectadas en el humedal ojos de mar, se observa la presencia de especies piquero (ej. Punto 388) y pato rinconero (puntos 11 y 12), es que no se encuentra en el estado de avifauna de la línea de base para el sector del humedal ojos de mar.
así también es posible identificar datos fantasmas de línea base en que no se especifica la metodología ni los puntos de muestreo, ni a qué campaña corresponden, por lo tanto no se sabe de dónde provienen los datos. este es el caso de la tabla AS-12 de anfibios, Tabla AS-13 reptiles, tabla AS-14 de aves, y Tabla AS-15 puntos de observación de aves, tablas que se entregan resultados que no se condicen con los puntos y campañas especificadas en el anexo, al mencionar datos obtenidos en verano.
El análisis anterior muestra que la línea de base además de no ser representaría en términos temporales, posee una serie de incongruencias que no dejan más que concluir que el levantamiento de información para animales silvestres posee una falta de información esencial para la correcta evaluación de impactos y la posterior propuesta de medidas de mitigación o compensación, así como una participación ciudadana informada y oportuna.
Esta línea argumentativa fue utilizada por el sag región de Valparaíso para solicitar el término anticipado del proyecto. para el sag, la línea base de animales silvestres “la información levantada en la línea base no es representativa de cada uno de los ambientes, ecosistemas afectados ni de las especies presentes, todos los sistemas que están siendo impactados y en la época del año, es decir, no permite caracterizar aceptablemente la riqueza de especies y estimar la abundancia de los individuos que nos aseguren una correcta y completa del levantamiento de información para el año, ni tampoco permite determinar el estado del ecosistema que sustenta a la fauna. Por lo anterior el estudio carece de información relevante para su evaluación”.
Instrumentos de planificación territorial
De acuerdo a lo señalado por el titular en la tabla 4: relación del proyecto con los objetivos ambientales plan regulador comunal de San Antonio, asociado con el artículo 15 del Decreto Supremo núm40 del año 2012 del Ministerio de medio ambiente el instrumento de planificación territorial posee una zona que tiene como objetivo” recordar las áreas naturales existentes en el sector sur, mediante la asignación de usos de suelo más respectivos en la nueva zona especial 6 (ZE6) que reemplaza la zona especial 4 (ZE4) , emitiendo únicamente el desarrollo de actividad recreacional, de área verde y de investigación científica”. el titular que “el proyecto no contempla desarrollar obras en la zona especial 6 (ZE6) indicada. recuerdo de antes descrito, no existe una compatibilidad del proyecto con el plan regulador comunal de San Antonio con respecto a este objetivo”. No obstante lo declarado, cartografía del anexo 2 (ver figura página 24 observación organización ojos de mar) se observa claramente que parte de las obras se localizan sobre el área denominada ZE6, dañando de forma permanente e irrecuperablemente las áreas naturales definida en el plan regulador comunal. Así mismo, esta intervención va en contra de otro de los objetivos de la modificación del plan regulador comunal, el cual consiste en “mantener las condiciones naturales de áreas aledañas no intervenidas por la actividad portuaria, tales como las actuales zonas de protección 2 (ZP2), zona especial 4 (ZE4) (actual ZE6) y una porción de la zona de Deportes y recreación (ZD), mediante la concentración de los usos del suelo portuarios en la nueva zona portuaria exclusiva (ZPE). la incompatibilidad se expresa nuevamente por el daño permanente e irreparable que las obras proyectadas y declaradas por el titular, las que cambiarán de forma irrefutable las condiciones naturales de áreas aledañas no intervenida por la actividad portuaria.
Así mismo, en la propia área también se observa una compatibilidad entre las obras del proyecto y el PRI de Valparaíso. planificación de PRI de Valparaíso, mostrada en el anexo 1 del capítulo del estudio impacto ambiental asociado al artículo 15 del Decreto Supremo núm40 del año 2012 del Ministerio de medio ambiente, la misma área mostrada con anterioridad es catalogada como ZPCP, “zona de protección por causas naturales y valor paisajístico”, y la cual “corresponde a aquellos territorios del satélite borde costero sur que conforman cauces de esteros y quebradas, cuencas, hoyas hidrográficas, requieren de la conservación de la flora y fauna silvestres propias del lugar, convenientes de mantener en su estado natural, así como áreas con pendientes sobre el 80%, y áreas naturales de valor paisajístico.
Así mismo, el proyecto considera la intervención del parque DYR mediante la construcción de una línea férrea (inexistente hasta el momento) qué pasará por el sector norte de dicho parque. de acuerdo al plan regulador comunal de San Antonio, el parque DYR se clasifica como una ZD, zona de deporte y recreación en donde se prohíbe de forma expresa la infraestructura del tipo vías y estaciones ferroviarias (ver figura 4 observación organización ojos de mar).
Además, en la zona de deporte recreación el titular proyecta la instalación de megaestructura para mitigación del impacto ambiental provocado por el ruido, lo cual estaría también en contra del plan regulador comunal. en la figura 5 de la observación de la organización ojos de mar se muestra el sector de instalación de estructuras para mitigación del ruido propuestas en el parque dir, zona de deporte y reparación de acuerdo al plan regulador comunal de San Antonio y el PDI de Valparaíso.
Con lo anterior, se concluye que, por lo menos en los sectores identificados, el proyecto puerto exterior no posee la compatibilidad respecto de los instrumentos de planificación territorial señalados en el artículo 15 del reglamento del sistema de evaluación de impacto ambiental y produce efecto sobre áreas de protección de la biodiversidad, al producir daños permanentes e irreparables a las condiciones naturales, cauces naturales, a los paisajísticos y áreas verdes objeto de protección ambiental le plan regulador comunal de San Antonio y del PRI de Valparaíso.
Grupos humanos
De acuerdo al observado en la ilustración de la página 26, el titular declaró en el estudio impacto ambiental el mejoramiento de la actual línea feria mediante la ampliación a doble vía, y la construcción de tramos hasta hoy existentes.
No obstante lo anterior, el estudio impacto ambiental no describe las actividades de construcción como movimiento de tierra, ni evaluó impactos producidos por las actividades asociadas al mejoramiento y la construcción de la vía férrea.
Con lo anterior, pero la fase de construcción de la línea férrea ampliada a doble vía y de la línea férrea proyectada así como la construcción del camino proyectado entre las canteras y la ruta de acceso al puerto, se solicita:
•	detalla los movimientos de tierra y maquinarias a utilizar para la construcción.
•	indicar ruta de transporte y el destino final del material de descarte. en el caso de que plantee el uso del material escavado se debe justificar.
•	mirar y cuantificar insumos como materiales de relleno hormigón entre otros, a utilizar en la construcción, indicando su procedencia, rutas de transporte y número de viajes proyectados.
•	indicar cantidad de mano de obra a utilizar y cómo se realizará su transporte indicar claramente si esto fue o no considerado en los modelos de ruido, vibraciones y calidad del aire.
•	indicar cronograma constructivo detallado por tramos. El introducción del capítulo de estimación de emisiones del proyecto se indica que la actividad ampliación y proyección línea feria tendrá una duración de 4 trimestres, lo que resulta insuficiente para una correcta evaluación de impactos.
Con la información antes señalada, y no informada en el estudio impacto ambiental, se solicita evaluar los siguientes impactos ambientales asociados a la a la fase de construcción y operación de la línea férrea y de los caminos entre las canteras y rutas de acceso al puerto.
•	realizar modelación de calidad del aire en receptores aledaños a las obras y actividades con el fin de verificar el cumplimiento de las normas primarias de calidad ambiental. también es relevante que el titular presente la modelación en detalle las actividades que acercan a San Juan, localidad que cuenta con una EMRP y que actualmente se encuentra en condición de latencia.
•	actualizar la modelación de ruido en receptores aledaños a las obras de actividades con el fin de descartar o verificar la presencia de los efectos, características, circunstancias del artículo 11 de la ley 19300.
•	Es necesario tener presente que en caso de riesgo para la salud de la población, el cumplimiento de los instrumentos de gestión ambiental no son una justificación suficiente para descartar potencial impacto en los sistemas de vida y costumbres de los grupos humanos, principalmente si existen entre los receptores grupos vulnerables como niños enfermos crónicos  y ancianos. Por lo anterior, el  titular de caracterizar y  evaluar los impactos en los sistemas de video costumbre de grupos humanos causados por la contaminación ambiental proyectada en el estudio de impacto ambiental.
•	el inciso final del artículo 5 del Decreto Supremo núm40 del año 2012 del Ministerio de medio ambiente, señala que “en caso que el proyecto actividad genere o presente riesgo para la salud la de grupos humanos pertenecientes a pueblos indígenas, se entenderá que el proyecto actividades susceptibles de afectarlos en términos del artículo 8 del presente reglamento”. El titular no realiza el análisis requerido por el reglamento.
•	Evaluar el impacto vial debido al aumento del flujo vehicular producido por el flujo de camiones y transporte de personal.
•	evaluar los impactos asociados a la alteración significativa de los sistemas de vida y costumbres de grupos humanos tomando en consideración lo siguiente:
Parte del sector de San Pedro de llolleo, se encuentra limitado por el estero El Sauce por el norte, la actual vía férrea por el sur, la ruta 66 por el este y la calle barros lucos por el oeste, pudiendo sólo acceder al sector a través de dos vías: por la calle Larraín Garandillas y Vicuña Mackenna. En ambos casos para entrar o salir del sector señalado es necesario cruzar la actual línea férrea por un palso a nivel.
Además de existir en el sector un sector residencial y productivo, en el área se encuentra un Centro Ceremonial Indígena, más conocido por los integrantes de las organizaciones como la Ruka. De acuerdo a lo señalado en la línea de base de medio humano del EIA el cual, el centro ceremonial “es un espacio generado por las propias organizaciones, principalmente el consejo de pueblos indígenas de San Antonio, con el apoyo del programa de pueblos indígenas de la municipalidad”. En forma complementaria, en la línea de base se señala que “es importante resaltar que este lugar no es solo un espacio de reuniones o sede, ya que se ha ido conformando con los años en un guillatuwe o campo sagrado, lugar donde se realizan rogativas. En el centro existe un rewe, marcado por una figura tallada de madera en forma de escalera, con ramas. Esto lo hace relevante para el desarrollo de la religiosidad de los pueblos originarios en San Antonio, en particular el Pueblo Mapuche”.
Las únicas dos vías de acceso al sector y a la Ruka se muestra en la ilustración de la página 29. Por lo anterior, la construcción de la doble vía del tren en el sector se generará la obstrucción y restricción a la libre circulación, tanto de los habitantes del área como de los trabajadores que laboran en el sector, así como de las comunidades indígenas que desarrollan sus actividades ceremoniales y tradicionales en la Ruka. Asimismo, se afectará la conectividad del sector con el resto de la ciudad al interrumpir sus dos únicas vías de acceso, y en el caso de que se haga una intervención de los tiempos de desplazamiento de los habitantes, trabajadores y pueblos indígenas.
Asimismo, el corte de estos accesos altera de forma significativa el acceso a equipamiento, dificulta o impide el ejercicio o la manifestación de tradiciones, cultura o intereses comunitarios, y las formas de organización social de los grupos humanos pertenecientes a pueblos indígenas.
Para la fase de operación un escenario de 40% de transferencia de carga por tren, sumado a los tráficos actuales y proyectados asociados al puerto existente debido al mejoramiento del terminal Barrancas (se proyecta un crecimiento de 50.000 TEU/año, hasta unos 380.000 TEU/año hacia el año 2030), dejará al sector de San Juan en un aislamiento permanente. Con estos antecedentes, el proyecto genera un impacto significativo de acuerdo a los criterios del artículo 7 del DS 40/2012 del MMA que no fue evaluado, por lo que el proyecto debe presentar medidas de mitigación o compensación, y el respectivo plan de seguimiento.
Medio marino
La línea de base de medio marino descrita y justificada en el acápite 3 “Ecosistemas Marinos” del capítulo 2 del EIA, se encuentra subestimada, dado que:
•	El titular señala que las actividades de vertimiento “generarán procesos continuos de Re suspensión de sedimentos hacia la columna de agua, esperándose la existencia de plumas de dispersión y transporte de sedimentos provenientes de cada unos de los tipos de actividades consideradas en el proceso de construcción del puerto. Estas actividades se desarrollarán a lo largo de los primeros 7 años de desarrollo del proyecto, generando un cambio en las condiciones de turbidez de la bahía. Los sedimentos generados en estos procesos serán incorporados a la columna de agua y transportados por los procesos de circulación de la bahía”. Asimismo, en la evaluación de impacto de ecosistemas marinos se presentan figuras con los resultados de modelos matemáticos, en que se observan depositación de sedimentos en áreas no contempladas en el área de influencia presentada por el Titular (ver figuras del capítulo 3 en relación a las figuras del anexo C7-5). En forma complementaria, se señala que en estudios realizados en la desembocadura del río Maipo (Kaplanv et al., 2003; Piñones et al., 2005; Vargas et al., 2006; Massotti et al, 2018) se muestra que las corrientes son forzadas por los vientos predominantes, y que estas corrientes fuerzan la pluma del río Maipo hasta la bahía de Cartagena, incluido el sector de Las Cruces. Por lo anterior, se solicita redefinir el área de influencia del proyecto, considerando las corrientes marinas (con sus respectivas características temporales) y el área máxima de distribución de la alteración fisicoquímica de la columna de agua y de sedimentación, con el fin de evaluar potenciales impactos sobre áreas protegidas, la productividad de las áreas de explotación con fines comerciales y sobre los atributos de biodiversidad del área de influencia.
•	Las plumas de los ríos influyen significativamente en las características fisicoquímicas de las aguas y en la abundancia y riqueza biológica, y tienen una dinámica que actúa bajos factores de forzamiento (Horner-Devine et al, 2015), por lo que las hacen muy variables. En el caso del río Maipo la variabilidad de la pluma se puede observar desde las imágenes satelitales obtenidas en la plataforma google earth. En las imágenes de la página 2 de la observación , se muestra que la pluma del río Maipo llega en forma difusa desde el sector de Santo Domingo hasta el sector de las cruces, y en la segunda imagen, se observa el efectos de corrientes definidas hacia el interior desde el sector de punta Panul, que no obstante, también influyen en el sector de la comuna de El Tabo.
Con la temporalidad mostrada en las imágenes (meses de agosto y diciembre) se concluye que el modelo presentado de corrientes carece de repetitividad temporal.
La dinámica de la pluma del río Maipo hace que las cercanías de la desembocadura existan importantes áreas de explotación de recursos marinos y áreas protegidas. Diversos estudios (Kapplan et al., 2003); Piñones et al., 2005; Vargas et al., 2006; Masotti et al., 2018) han demostrado que la pluma del río Maipo influye en las condiciones de temperatura, salinidad, aportes de sedimentos, y la productividad de sistemas pelágicos. En la línea de base de ecosistemas marinos, el titular reconoce la influencia de la pluma del río Maipo al declarar innumerables veces que los parámetros turbiedad, temperatura, oxígeno disuelto y turbidez presentan “patrón de distribución espacial dependiente de la pluma del río Maipo”. No obstante, lo que mencionan los estudios científicos antes citados, y no se menciona en la línea de base de ecosistema marinos, es que la pluma del río Maipo influye en los ecosistemas costeros a lo menos hasta el sector de las cruces, siendo la pluma un factor determinante para la existencia del área marina costera protegida de las cruces y las AMERBS de san Antonio, Cartagena, playa grande, punta lacho, entre otras.
En un escenario de fuerte presión sobre os caudales del río Maipo,, debido al cambio climático y a su extracción de actividades antrópicas, ya que el proyecto considera la construcción de un molo con una extensión de 1,9 kilómetros hacia el mar (ver imágenes anteriores) que capturará las arenas transportadas al norte de punta Sto. Domingo y el sedimento aportado por el río Maipo”, se estima que la construcción y operación del proyecto puerto exterior impactará significativamente la dinámica espacio temporal de la pluma del río Maipo, modificando la dinámica hidricocostera, la composición físico química y la dinámica sedimentaria, hasta a lo menos la comuna del El Tabo. Así también, esta afectación impactará de forma significativa la positiva influencia sobre la productividad biológica desde la desembocadura del río Maipo hasta el sector de las cruces, afectando las áreas marinas protegidas y de explotación económica de la zona. Sin embargo, estos antecedentes, el titular fija de forma arbitraria como área de influencia un buffer de 200 metros sobre las partes y obras del proyecto, incluyendo el área de vertimiento de aproximadamente hectáreas, tomando en consideración solo los 20 metros más superficiales de la columna de agua, no considerando la afectación de la pluma del río Maipo por la construcción y operación de las obras portuarias marinas.
•	El titular reconoce como área de influencia las rutas de navegación entre el sector de dragado y el área de vertimiento. Esto, a pesar de que en la descripción de proyecto considera que el 10% del material a dragar (vertiendo aprox. 2.000.000, 3) será depositada en dicha área y que dicho vertimiento será realizado por barcos. Con lo anterior, se solicita incorporar la ruta desde el área de dragado hacia el sector de vertimiento a realizar por embarcaciones (ida y vuelta) como área de influencia, realizar la caracterización ambiental con una representatividad espacio temporal que permita su adecuada descripción, así como también la correcta evaluación de impacto.
•	El titular fija como criterio EMP-4, las características de las especies de fauna y su categoría de conservación. Considerando que es un criterio adecuado, al leer el área de influencia del medio marino, o se logra hacer el nexo como las especies de categoría de conservación que apoyaron en la definición del área de influencia. Por lo anterior, se considera que el criterio EM-4 no fue integrado en la delimitación del área de influencia, tomando en consideración la movilidad de las especies identificadas. En la misma línea, el área de influencia debe considerar el ámbito de hogar, las áreas de alimentación-descanso o tránsito de los grupos biológicos del área de intervención directa (obras portuarias y vertimiento rutas de navegación entre ellas y áreas de espera de los barcos) e indirecta (acreación) las cuales son omitidas en las líneas de base, y , por ende en la evaluación de impactos del proyecto, tanto para especies para categoría de conservación como las que no.</t>
  </si>
  <si>
    <t>938-3</t>
  </si>
  <si>
    <t>[cont]...	De acuerdo al estudio “evaluación del impacto de la contaminación lumínica sobre las aves marinas en Chile: Diagnósticos y propuestas” (Silva et al., 2020) en Chile se registran 17 especies que son afectadas por la contaminación lumínica. En la justificación del área de influencia se reconocen varias de las especies listadas en el estudio (como Pelecanoides garnotil). Asimismo, en el mismo estudio se identifica que las especies de avifauna pueden verse influenciadas por la contaminación lumínica a más de 2,5 kilómetros de distancia mar adentro. Con lo anterior se solicita redefinir el área de influencia de ecosistemas marinos y realizar la caracterización ambiental correspondiente integrando, entre otros, el criterio EM-4 para la respuesta de atracción de las especies de avifauna marina sobre la contaminación lumínica que el puerto genera, tanto en su infraestructura como en los movimientos de barcos.
•	La normativa y procedimientos sectoriales obligan al recambio de aguas de lastre por fuera de las 12 millas náuticas, as u vez, diferentes autores (Raaymakers, 2001, y D poorter 2009), han demostrado que el tráfico naves marinas como principal causante de la introducción de especies exóticas en ambientes marinos debido al recambio de aguas de lastre e incrustaciones en los cascos de las naves. Con lo anterior, el titular debe definir un área de recambio de aguas de lastre, incluirla como área de influencia del proyecto realizar la caracterización ambiental de dicha área, realizar la evaluación de impacto correspondientes y proponer medidas de mitigación acorde a los impactos identificados, toda vez que el cumplimiento normativo no garantiza la no afectación del medio ambiente. En base a la definición del área de recambio de aguas de lastre, se debe identificar las rutas a utilizar por los buques (área de recambio-puerto), e integrarlas al área de influencia del proyecto.
•	Innumerables estudios han identificado que el ruido proveniente de la construcción y operación de puerto, incluido el tráfico marítimo, generan impactos en variados grupos biológicos debido al enmascaramiento (Ratford et al, 2008), a efectos sobre comportamiento, y efectos fisiológicos sobre varios grupos. En forma complementaria, otros estudios indican que no existe una única respuesta frente a una fuente en particular, registrándose una fuerte variabilidad de respuestas de un individuo frente a una fuente de ruido subacuático, incluso bajo condiciones estándar. Con estos antecedentes, el titular debe considerar el ruido subacuático como variable ambiental clave para la definición de una nueva área de influencia, integrando todas las acciones, partes y obras del proyecto, la batimetría y las especies hidrobiológicas existentes. La nueva ´rae de influencia debe ser caracterizada adecuadamente en términos espacio – temporales.
•	De acuerdo a lo señalado en la tabla EM-1: resumen de las campañas por sector para cada componente y subcomponente de la línea de base de ecosistemas marinos, se aprecia que las campañas de terreno se agrupan entre los años 2015-2016 y 2018-2019, pero es irregular por sectores existiendo una falta de representatividad temporal de la caracterización. Por ejemplo, todos los grupos biológicos y la calidad del agua de vertimiento y de Santo Domingo fue caracterizada en épocas contrastantes en invierno 2015-verano2016 para luego hacer una tercera caracterización en invierno de 2019. El mismo problema se presenta para avifauna marina, ictiofauna, mamíferos, y reptiles marinos. Asimismo, la antigüedad de las primeras campañas no garantizan una caracterización ambiental adecuada, ya que los sistemas marinos pueden sufrir variaciones en pocos años. Como por ejemplo, de acuerdo a los resultados de la línea base, en el área de vertimiento existe heterogeneidad en los resultados de las 3 campañas ejecutadas que no se explican solo por las temporadas
contrastantes (invierno – verano), lo que es reconocido por el mismo titular en el estudio de medio marino. En esta línea se solicita al titular la entrega de los resultados numéricos de las campañas ejecutadas y su potencia actualización (nuevas campañas) para su evaluación independiente. La información debe entregarse de tal manera que sea de fácil comprensión, solicitándose en forma tablada ordenada por grupo biológico, punto de muestreo, campaña (temporada y año), especie y abundancia, para cada grupo presente en el inventario. Para la calidad de aguas y sedimentos debe entregarse la información tabulada de acuerdo a la matriz (columna de agua o sedimento) punto de muestreo, campaña (temporada y año), y resultado por parámetro físico-químico y biológico.
De acuerdo de acuerdo declarado por el titular los puntos de muestreo de alimentos sumariales se encuentran en la misma ubicación que los puntos de muestreo de calidad de agua. en base a los resultados de los sedimentos sumariales, se observa una serie de puntos (todos los MP) que no se identifican y la metodología. por el caso del sector puerto exterior no se presentan los resultados de M-9 (ver tabla EM-2) y de los puntos M 21 y M 22. la información contenida en los gráficos de barras mostrada como resultados no se condice con la información espacial, habiendo un claro error en la identificación de los puntos de muestreo.
La presentación de resultados no incluye una evaluación temporal de las concentraciones o valores de los parámetros físico químicos muestreados, por lo que no se presenta la evaluación temporal. Con lo anterior, la Información presentada podría subvalorar los Impactos del Proyecto en el área de Influencia, la cual es Identificada por el propio Titular como aguas de surgencia, con una alta productividad primaria.
La caracterización de peces sólo se suscribió al área de las obras portuarias proyectadas, dejando de lado la correcta caracterización del área de influencia definida por el mismo Titular y que en las presentes observaciones se solicita ampliar. No obstante la solicitud, cabe destacar que el área de marina de la desembocadura del río Maipo es un sitio prioritario regional de conservación de diversidad, y cuya Importancia radica en la presencia de avifauna y por ser una importante área de desove. En la misma línea, el área es Identificada por el propio Titular como aguas de surgencia, y, por ende, con una alta productividad primaria. Ya que este sitio prioritario será impactado directamente por las obras (puerto) del Proyecto e indirectamente por los procesos de sedimentación (acreción) que provocará la construcción del puerto en el área costera-marina al sur del rio Maipo, se concluye que el diseño de muestreo y su temporalidad del estudio ictiológico no permite descartar la presencia de los efectos, características o circunstancias descritas en el artículo 11 de la Ley 19.300 en el sector.
Luego de comentar lo anterior, se le solicita al Titular lo siguiente;
•	Realizar una caracterizacl6n en la totalidad del área de Influencia definida por el Titular y que se solicita redefinir por el observante. La caracterización debe tener representatividad espacio temporal.
•	La caracterización a realizar debe considerar técnicas para la identificación y cuantificación de áreas o sectores de desove de peces, en especial dentro del sitio protegido regional. Como se menciono en observaciones anteriores el muestreo de Mamíferos Y reptiles posee falencias espacio-temporales, al no presentar Información actualizada y no realizar la descripción de toda el área de Influencia. Sumado a lo anterior, les metodologías utilizadas (ej. esfuerzo de muestreo y temporalidad) Justifican los pobres resultados obtenidos en términos de riqueza y abundancia de mamíferos y reptiles marinos. De acuerdo a resultados entregados, sólo se registró la presencia de Otaria flavescens, Lontra felina y Cepholorhynchus eutropia. Por otro lado, la línea de base menciona que existen registros “atribuibles a ecocolocación por odontocetas", para luego mencionar que “EI detalle del análisis hidroacústico de estas dos estaciones y las cuatro restantes, será presentado en la siguiente entrega en un contexto comparativo que estudiará la atenuación sonora con la distancia al puerto” sin entregar en el documento los resultados. No obstante esto falta de pulcridad en la elaboración del estudio de línea de base, la Información se complementó con avistamientos realizados -durante el desarrollo de otros actividades de la campaña", En este complemento se registró a Grompus gríseus en el área de vertimiento (Figura 6: Distribución de los registros de avistamiento de cetáceos (Fuente: LB Ecosistemas Marinos, EIA)Figura6), área que en la línea de base sólo fue considerada para registros hidroacústicos y que el titular no entrega información sobre sus resultados.
Luego de comentar lo antecedentes antes expuestos, se solicita:
•	Ejecución de campañas con representatividad espacio-temporal para mamíferos y reptiles marinos, que incluyan monitoreos hidroacústicos. Debido a los pobres resultados obtenidos, la metodología debe incorporar un mayor esfuerzo de muestreo tanto en horas hombre como en horas de monitoreo aéreo
•	Presentación de los resultados de las mediciones hidro acústicas que no fueron
presentadas en la línea de base
•	Realizar una correcta evaluación de Impacto ambiental con la información actualizada y
solicitada.
•	Es Importante mencionar que, debido a la tipología de Infraestructura portuaria del Proyecto, el Impacto acústico provocado por la entrada y salida de embarcaciones, así como el método constructivo para la instalación de los pilotes, dragado y otras actividades proyectadas, hacen necesaria la evaluación del impacto acústico subacuático. Con lo anterior, el Titular debe realizar una caracterización del ruido subacuático y realizar las modelaciones necesarias para la redefinición del área de Influencia y la posterior evaluación de Impacto del Proyecto sobre el medio marino. Dado a que a nivel nacional no existe normativa aplicable, y que recién el SEA está trabajando en la guía técnica para la evaluación del impacto ambiental de esta componente, el Titular deberá considerar la evaluación de Impacto a través de un análisis de cumplimiento de una norma de referencia, todo de conformidad al artículo 11 del RSEIA.
El Proyecto considera el dragado de una porción del canal de acceso (colindante con una AMERB),el dragado del área portuaria y del canal de acceso, y la disposición de aproximadamente 2.000.000 m3) de material en un área de vertimiento ubicada a aproximadamente a 3 km lineales del puerto. También es dable destacar que la evaluación de Impacto presentada en el EIA sólo se evalúan los siguientes Impactos:
•	CEAM-1: Alteración de la columna de agua por el aumento temporal en la concentración de sólidos suspendidos durante el proceso de dragado.
•	CEAM-2: Pérdida de suelo marino y eventual afectación de comunidades bentónicas submareales, debido al proceso de dragado.
•	CEAM-3: Alteración de la columna de agua y fondo marino, por el aumento temporal en la concentración de solidos suspendidos durante el proceso de vertimiento.
Sin embargo, de acuerdo a lo concluido en la Línea de base de ecosistemas marinos, los sedimentos del área de vertimiento presentaron concentraciones altas en Ar, Cd,Cu YCr superando el umbral donde se esperan efectos sobre la biota marina, de acuerdo o las normas internacionales. En forma complementaria, en la Línea de base de Recursos hídricos marinos se concluye que en la misma área se “superaron las concentraciones mínimas generadoras de efectos por toxicidad” Se observa una situación similar en el área portuaria pero asociada a Cu, en donde el titular señala que exhibió “4valores por sobre el TEL”. Así también señala que, de acuerdo a los modelos presentados por el mismo Titular (Anexo C4- 51, el área de sedimentación es mayor al área de Influencia definida. Por otro lado, de acuerdo a diversos estudios realizados en Chile (ej. Jacinto &amp; Aguilar, Valdes et al., 2014: Calderón &amp; Valdés,2012) y en el extranjero (ej. Bruland et al., 1991; Miramand &amp; Bentley, 1992; Shcutmatcher et al.,1995: Salamanca,1996: Muller, 1998: Martín Díaz et al ,2006: Márquez el al.,2008: y Manjarrez Paba et al., 2008) evidencian potenciales afectaciones en organismos marinos y en las cadenas tróficas por los procesos de exposición o bioacumulación / biomagnificación de metales. En estos estudios también se registran una variabilidad temporal de las concentraciones de metales en los organismos. Asimismo, este fenómeno de concentración de metales en los organismos es heterogéneo dependiendo de los grupos de estudio, e Incluso heterogénea dentro de una misma especie ,por lo que se desprenden que la afectación se asocia al grado de exposición de los individuos, formas de alimentación y/o, la variación en la contaminación ambiental, entre otras variables.
El Titular reconoce en el acápite 3.20.4.2.3 de la Línea de Base de Ecosistemas Marinos una alta variabilidad espacio temporal en los sedimentos de la concentración de metales.
Definir una nueva área de influencia tomando en consideración suspensión de sólidos y la dispersión de metales, para posteriormente evaluar el Impacto provocado las actividades de dragado y vertimiento, considerando los efectos sinérgicos con las actividades que se desarrollan actualmente en el área. Es de Interés la evaluación de la contaminación de metales pesados que probablemente se asocie a actividades de dragado y vertimiento de las actividades portuarias existentes, por lo que la evaluación de los efectos sinérgicos debe hacerse cargo de esto. Se debe considerar también las fases de construcción y operación del Proyecto, a51 como una oceanografía representativa de las estaciones (primavera- otoño-Invierno-verano) anuales.
•	Caracterizar física química los sedimentos, con el objeto de realizar una descripción
espacio temporal detallada y actual de la nueva área de influencia.
•	Realizar la caracterización de la concentración de metales y ensayos de eco toxicidad en organismos de distintos grupos (mamíferos, peces, plancton, organismos bentónicos, representativa en términos espacio-temporales del área de influencia.
•	Evaluar el Impacto sobre la biota ubicada en el área protegida las Cruces y las AMERB aledañas y cercanas a las actividades del Proyecto y actividades comerciales realizadas en el área protegida y en las especies con valor comercial. Esto debido a la potencial superación de normativa sanitaria y ambiental. La evaluación normativa debe considerar lo requerido en los artículos 5, 6 y 11 del RSEIA. En forma complementaria, la modelación de sólidos suspendidos, sedimentación y metales debe considerar la actividad de relleno de talud, explanadas y enrocado de cierre (TS1 y TS2), dragado en el Canal de acceso y el cañón marino de San Antonio. El área del Canal de acceso es omitida por el Titular a pesar de que la actividad se encuentra aledaña a una AMERB.
Ruido MRC
De acuerdo a lo establecido en el artículo 98 del RSEIA, las medidas de mitigación ambiental tienen por finalidad evitar o disminuir los efectos adversos del proyecto o actividad, cualquiera sea su fase de ejecución. Es así que, no obstante tener problemas de calidad y validez y de que los receptores elegidos poseen seria falencia de representatividad, el modelo de ruido y vibraciones presentado en el Anexo C7-4 del EIA proyecta la superación de la norma aplicable en varios puntos. Dado a esto es que el Titular propone como medida de mitigación la instalación de barreras acústicas para ruido y medidas de gestión para el caso de vibraciones (ver acápite 9.2.1.1 del Anexo C7-4).
No obstante, en el capítulo 4, el Titular realiza el análisis de aplicabilidad de los ECC del articulo 11 de la ley, identificando la superación normativa y proponiendo antes de la cuantificación de los impactos, la aplicación de las medidas de mitigación (barreras acústicas). Con la aplicación de la medida de mitigación propuesta el Proyecto da cumplimiento a la normativa aplicable catalogando con ello el Impacto como no significativo. Tomando en consideración la Implementación de la medida, el acápite 2.1.2 del Capítulo 6 concluye que "el Proyecto no superará los valores de ruido establecidos en lo normativo ambiental vigente o de referencia y, en consecuencia, no genero riesgos para lo salud de lo población por emisiones de ruido.
Como resultado de la estrategia del Titular, ni en el capítulo 7 de Medidas ni en el capítulo 9 del Plan de seguimiento, existe ni una sola referencia a la Implementación de las medidas señaladas por el Titular (barreras acústicas y medidas de gestión). Por esta misma razón, el Titular no entrega Información sobre sus Indicadores de cumplimiento, oportunidad de implementación, y reportabilidad y condiciones de cumplimiento, vulnerando los requisitos establecidos en el artículo 97 y 105 del RSEIA.
Con la estrategia del Titular se vulnera el derecho para acceder a un proceso de participación ciudadana informada y oportuna, y la vulneración de la buena fe referida al proceso de consulta indígena que comenzará, ya que el Titular no reconoce un ECC del artículo 11 de la Ley, siendo evidente que este se produce por el no cumplimiento normativo.
Ruido – Modelo
El Titular señala en el Anexo C4-2 que "Las variables meteorológicas que se consideraron para realizar las modelaciones fueron de 25°C, 40 % de humedad relativa y 101.3 Kpa de presión atmosférica”. Esta suposición de laboratorio va en contra de las condiciones
meteorológjcas/atmosféricas señaladas por el Titular en la línea de base de clima y meteorología para el área de influencia del Proyecto, resultando en una grave subvaloración de los resultados obtenidos del proceso de modelación ya que en la condición modelada se presenta un mayor grado de atenuación atmosférica del ruido. De acuerdo a la línea de base, para las tres variables de interés se menciona lo siguiente: Temperatura: En la Estación San Antonio se observa que el 90% de los registros de los valores medios de la temperatura máxima oscilan entre los 17 y 22 °C y la temperatura mínima entre los 5 y 13 °C La temperatura para la estación de Santo Domingo, se observa un promedio máximo de 15 °C, entre las 15:00 y 20:00 horas aproximadamente.
Humedad relativa: los registros muestran promedio en o por sobre 80%, e Incluso en las horas de mayor radiación la humedad relativa registra valores en o sobre el 70%.
Presión atmosférica: en el acápite 3.1.5.2 la línea de Base de clima y meteorología señala que en San Antonio y Santo Domingo "se registran volares en tomo o los 756 y 757 mmHg como promedio, siendo un poco menores en Santo Domingo”.
Al respecto, es importante destacar que la "Guía para la Evaluación de Impacto Ambiental del Ruido y Vibración" (SEA, 2019) en su acápite 4.3 menciona que "La calidad y veracidad de los resultados de la aplicación de un modelo dependen de la calidad de los datos de entrada y la similitud entre la caracterización efectuada en el modelo y las condiciones propias del proyecto a evaluar y su entorno”. Dado a que el modelo considera una mayor temperatura y menor humedad a la que existe en la realidad (caracterizada en la línea de base), el modelo presentado por el Titular, y en el cual se basó el cumplimiento normativo y evaluación de Impactos, presenta problemas de calidad y veracidad por lo que no se puede realizar conclusiones sobre sus resultados.
RESCATE Y PERTURBACIÓN CONTROLADA
Los ambientes de relocalización de especies no poseen ambientes de diferentes características a los Identificados como áreas de rescate, lo que genera que la composición (riqueza y abundancia) de especies no sea similar. Como ejemplo, en el caso de la zona de relocalización 1 y 2, esta no contenga las especies más abundante del área portuaria, como son Liolaemus lemniscatus, L. tenuis y L. fuscus, lo que ya en sí habla que las zonas de relocalización 1 y 2 no reúnen las características de hábitat necesario para las especies objeto de la medida.
De las especies objeto de la medida. se destaca que L. fuscus posee su límite natural al sur de la provincia de San Antonio y en la Región metropolitana (Ramirez-Álvarez. 2016), por lo cual las poblaciones poseen una singularidad que debe ser resguardada.
Medio Biótico y Laguna Artificial
El EIA posee serias deficiencias en la entrega de Información asociados a la definición del área de Influencia, la línea de base y la evaluación de Impactos carecen de Información relevante y esencial. En base a estas falencias, el SAG solicita el término anticipado del procedimiento ambiental; CONAF solicita al SEA la aplicabilidad del artículo 15 bis, , y del Ord. 15OS75/15 de la DE del SEA por la falta de información relevante y esencial; y la SEREMI de Medio Ambiente da cuenta también de falta de información para la evaluación del Proyecto. También estas mismas reparticiones públicas revelan el Incumplimiento del artículo 105 del RSEIA referido a los requisitos del Plan de Seguimiento ambiental de las variables ambientales relevantes.
De acuerdo a lo mostrado en el modelo de dispersión de contaminantes atmosféricos (anexo C7-7 del ElA) en el área de localización de la Laguna artificial propuesta el proyecto "aportará" con cerca de 30 ug/m3 de MP10 a una zona en estado de saturación de acuerdo a lo declarado en el EIA. Se recuerda que la estación "Escuela lloIleo" tiene como base un promedio anual de51 ug/m3.
El Impacto de la contaminación por material particulado sobre la vegetación ha sido documentado en diversos estudios (ej. Pourkhabbaz et al, 2010; Egas et al, 2017; Singh et al, 2017) en los que se ha demostrado que situaciones de contaminación atmosférica antrópica afectan las características morfoanatómicas de las plantas debido a la obstrucción de estomas, y por ende la reducción de la capacidad fotosintética (capacidad de crecimiento). Sobre los efectos de la contaminación atmosférica sobre la fauna existen pocos estudios (ej. Singh. 2011) pero es indudable que los animales sufren las mismas consecuencias que los humanos al poseer un sistema respiratorio con similares características. Estos antecedentes dan cuenta que la medida de compensación por la pérdida de las Lagunas de Llolleo no se logrará sostener en el tiempo, siendo con ello una medida inviable para los grupos de interés (animales silvestres y plantas) y sus interacciones ecosistémicas.
Sin tomar en consideración los antecedentes científicos existentes, el Titular en su evaluación de impactos solo se circunscribe a realizar una modelación de MPS, sin evaluar la contaminación en el área que el Proyecto genera en el sector del Parque DYR. Es importante recordar que de acuerdo a lo señalado en el acápite 3.2 "Impacto en un recurso natural renovable que ocasiona un impacto sobre otro recurso natural renovable" de la guía “Efectos Adversos Sobre Recursos Naturales Renovables" (SEA,2020), se menciona explícitamente que "El impacto de un proyecto o actividad en la cantidad o calidad de un recurso natural renovable puede tener como consecuencia la generación de uno o más impactos en otros recursos naturales renovables, los que también deben ser identificados, estimados y evaluados”. En la misma guía se señala que se presenta un adverso significativo si “Se altera la capacidad de regeneración o renovación de un recurso: se refiere a la capacidad que tiene el recurso, ya sea por si mismo o debido a las interacciones que mantiene con las componentes bióticos o abióticos del ambiente o el ecosistema, para mantener las funciones de procreación, reproducción, crecimiento, transformación o restablecimiento. Se entiende que si afectan estas características o funciones se está afectando su capacidad de regeneración o renovación”. Esto último sucede indiscutiblemente sobre los grupos de interés (animales silvestres y plantas) que se puedan asentar en Laguna artificial del parque DYR
También para ruido y vibraciones la omisión de información sobre la línea de base e Impactos ambientales presentan graves faltas de información, o simplemente no existen. De acuerdo al Anexo C4· 2 el Titular no realizó una caracterización ambiental de ruido y vibraciones en el parque DYR y con ello tampoco realizó una evaluación del Impacto que producirá el Proyecto sobre la fauna que se espera habite la Laguna artificial.
A pesar de esto, en Figura 71 del Anexo C4-2 se observa que en un área alrededor de la línea de tren proyectada, colindante del parque DYR, se esperan niveles de presión sonora hasta 85 dB lo que Implicaría un impacto significativo de acuerdo a los criterios establecidos por el propio Titular en su metodología, y mostraría nuevamente que la Laguna artificial es una medida de compensación inviable. Y lo anterior sin considerar una corrección al alza de los niveles debido a que el modelo sobrestimó la capacidad de atenuación atmosférica.
Medio Marino
En el Museo de Historia natural de San Antonio hay bastos registros de colisiones y lesiones provocadas por barcos a cetáceos marinos, por lo cual el Titular debe considerar estos antecedentes como línea de base, proyectarlos con las actividades del puerto actual, y evaluar el impacto del Proyecto sobre las poblaciones de cetáceos presentes de forma permanente y ocasionales, o que utilicen el área como rutas migratorias. Así mismo, dado el aumento del tráfico proyectado en el actual EIA y los antecedentes disponibles, la probabilidad de ocurrencia de este impacto debe ser "cierta".
Falta de Informad6n relevante y esencial por omisión de partes, obras y acciones.
El Proyecto a Gran Escala, o Mega puerto, sometido a evaluación ambiental como "Puerto Exterior de San Antonio”, está diseñado para ser uno de los puertos más Importantes en Latinoamérica por carga a mover, y eje de las importaciones y exportaciones para toda la zona central de Chile. Es así que de acuerdo a antecedentes de público conocimiento, el Proyecto no puede operar con la infraestructura que actualmente cuenta la Región de Valparaiso y la Región Metropolitana, dependiendo su operación de la ejecución de una serie de mega proyectos que no se encuentran integrado a la evaluación ambiental del EIA del Puerto Exterior. Esta omisión deriva en que el Proyecto no presente información relevante sobre su magnitud y descripción de sus partes, acciones y obras, y, por ende, información esencial para la evaluación de Impacto ambiental. Los proyectos omitidos se relacionan con infraestructura vial, ferroviaria y de transporte de energía (Iínea de transmisión eléctrica). La dependencia e interconexión de cada uno de ellos con el Puerto Exterior, y viceversa, se procederá a analizar a continuacl6n.
En la descripción de Proyecto el EIA, el Titular señala que se considera que “actualmente, lo Dirección General de Obras Públicas del Ministerio de Obras Publicas se encuentra desarrollando, por medio de un consultor adjudicado, el Estudio integral para el mejoramiento, complemento y desarrollo de obras nuevas de la concesión Autopista Santiago – San Antonio, incluyendo el tramo de acceso a Puertos, en conformidad al DFL MOP 850/97 y DS MOP N°900/96, para su posterior ingreso al Sistema de Evaluación de Impacto Ambiental”. En una lectura de la licitación pública del MOP de la ingeniería del mejoramiento de la Infraestructura vial citado por el EIA (ID 2216-6-0119 de Mercado Público)se puede apreciar que el tramo de acceso al puerto de San Antonio es tratado de forma Independiente al mejoramiento de la autopista Santiago-San Antonio, tanto en su desarrollo a nivel de Ingeniería, participación ciudadana, como la futura evaluación de Impacto ambiental. Es así, que el llamado a la licitación justifica el contrato del acceso al puerto debido a “la obra portuaria denominado Puerto de Gran Escala (PGE)… proyectada en lo comuna de San Antonio, incrementará los volúmenes de tránsito de camiones, superando la capacidad vial existente de la Ruta 78 en el sector de acceso a los puertos de San Antonio”. En los antecedentes de la licitación del MOP también se pueden Identificar varios estudios elaborados por la empresa portuaria (EPSA), en la que se entregan antecedentes técnicos (mecánica de suelos y diseño de Ingeniería) necesarios para que el acceso proyectado tenga una operatividad para atender los hasta 5.000 camiones diarios del proyecto Puerto Exterior, lo que da un aproximado de 9.122 viajes ida y vuelta diarios, y un aproximado de 6.660.000 viajes anuales. De acuerdo al Plan de Desarrollo Portuario, el rol de EPSA en el diseño y construcción del acceso a puerto se enmarca en "Apoyar a la Dirección General de Concesiones en la coordinación y materialización del proyecto”.
No obstante, lo declarado en el Plan de Desarrollo Portuario, en la práctica EPSA no sólo ha prestado un apoyo en la coordinación y materialización del Proyecto, si no ha destinado recursos al d¡seño del mismo. Es así, que en el año 2016 EPSA encargó el estudio "ANÁLISISY EVALUACIÓN SOCIAL DEL CORREDOR MULTIMODAL DE CARGA SANTIAGO- SAN ANTONIO"
,el cual fue desarrollado por FDC Consultores. Este estudio define como objetivo principal “realizar -a nivel de prefactibilidad- el diseño, análisis técnico y evaluación social de un corredor multimodal de carga que conectara la ciudad de Santiago con el puerto de San Antonio”. El resumen de este estudio, entregado en el Anexo C7-8 del EIA, señala que “Orientado por criterio de maximización del beneficio social, el estudio definió los aspectos físicos, operativos y logísticos del corredor multimodal, que incluye los modos camión y ferrocarril”.
El Anexo C7-8 de EIA entrega una breve síntesis del alcance del estudio para la red de carreteras: “Para efectos del análisis del corredor multimodal, la Infraestructura asociada al modo camión comprendió básicamente la carretera 78, desde su inicio en Santiago hasta la entrada al recinto portuario de San Antonio, considerando además las conexiones con otras carreteras relevantes para los propósitos del estudio (básicamente Carreteras 66 y Rutas F962-Gy F-94)”. Este estudio fue la base para la Ingeniería plasmada en el estudio - PROYECTO DE INGENIERÍA BÁSICA PUERTO DE GRAN ESCALA O PUERTO EXTERIOR DE SANANTONIO-, el cual posee un acápite especifico de desarrollo del diseño de Ingeniería y topografía denominado -ACCESO VIAL AL PUERTO GRAN ESCALA-(2019), que EPSA, posterior a su elaboración, entregó como resumen al MOP para su incorporación en la licitación comentada en párrafos anteriores. El resumen presentado se adjunta como anexo 01 del presente documento.
Dado a esto, es que EPSA impuso su criterio para el diseño del acceso a puertos, presentando el diseño del acceso vial al Puerto Exterior en diversas presentaciones corporativas. En estas presentaciones se puede observar que el nuevo acceso tendrá casi un exclusivo uso por los camiones de carga el puerto exterior en relación con las instalaciones portuarias actuales. Esta presentación corporativa se adjunta como anexo 02 del presente documento.
En base a la ejecución del mejoramiento de la infraestructura vial en el sector acceso a puerto el titular descarta los impactos del tráfico asociado al transporte de carga del puerto exterior declarando que la carretera de acceso a puertos ha sido considerada para efectos del capítulo 4 de este Estudio.
Un segundo aspecto respecto a la falta de información relevante y esencial es la infraestructura ferroviaria. En la descripción del proyecto del EIA el titular declara que el proceso de transferencia y transporte de contenedores a través de ferrocarriles, considerando la configuración final del PE, considera una capacidad suficiente para transportar por tren entre un 10% hasta un 40% de la carga en contenedores transferida en el nuevo puerto”. Cabe recordar que el proyecto integra en su evaluación ambiental la construcción de una estación de transferencia, y la construcción y operación, durante la fase de construcción del proyecto, de la línea ferres entre esta y el Puerto Exterior. Por otro lado, el EIA del Proyecto menciona que la carga será transportada por trenes de 1.200 m de longitud y carros doble stack.</t>
  </si>
  <si>
    <t>938-4</t>
  </si>
  <si>
    <t>Con estos antecedentes lo primero que salta a la vista es que la evaluación de Impactos producto del tránsito de trenes desde el Puerto exterior sólo se realiza para el 10% de carga, por lo que cualquier escenario en que se transportan más del 10% de la carga no se encuentra evaluado para ninguna de las componentes ambientales.
Por otro lado, y aún más importante es que en la actualidad la línea férrea Santiago-San Antonio no posee la capacidad de tr6nsito de trenes de las dimensiones proyectadas y declaradas en el ElA, por lo que para la operación del Proyecto es necesaria la construcción de una línea férrea exclusiva para la transferencia de carga entre la Región metropolitana y el Puerto Exterior.
En la materia, en su memoria anual 2018 EPSA informa que “durante el curso de su 457° Sesión Ordinaria, celebrada el 26 de enero de 2018, el Directorio de la Empresa Portuaria San Antonio acordó suscribir un convenio con “Infraestructura y tráfico ferroviario S.A” IITF) filial de la Empresa Ferrocarriles del Estado (EFE), con el objeto de desarrollar el proyecto denominado “Plataforma Logística Ferro Portuaria”. La materia comunicada como un hecho esencial guarda relación con aquella informada por ITF con fecha 19 de enero de 2018”. En esta misma línea, la memoria anual 2019 del Grupo EFE menciona, respecto de la filial ITF, que “Con fecha 18 de enero de 2018, en junta extraordinaria de accionistas, se adoptaron los siguientes acuerdos:
a.	Reactivar de la sociedad para radicar en ésta el desarrollo y ejecución del proyecto Plataforma logística ferroportuaria.
b.	Aprobar la celebración de un convenio con la Empresa Portuaria de San Antonio (EPSA), con el objetivo de regular el desarrollo conjunto del mencionado proyecto”.
Los conveníos se materializaron mediante el Ingreso de EPSA a ITF mediante un acuerdo con características de un pacto de accionistas. El presidente de EFE de la época, Germán Correa, señalaba a La Tercera que "Todo eso requiere que trabajemos de manera coordinada, constituyendo un solo actor, uno empresa común, con un aporte de ejecutivos de ambas compañías”.
En la misma memoria, el Grupo EFE señala que "EFE esta desarrollando diversos proyectos como el mejoramiento Integral del corredor ferroviario entre Alameda y San Antonio... y la construcción en el mediano plazo de un Cenro de intercambio modal (CIM) ubicado en la Región Metropolitana.
En línea con lo anterior, EFE ha declarado a la cámara de Diputados lo que "El proyecto Plataforma Logístico Ferro portuaria Santiago- V Reglón(PLFP), contempla(…) la construcción de un centro de intercambio modal en la región metropolitana (CIM); y el mejoramiento del corredor ferroviario entre Santiago y San Antonio”. La carta de respuesta al oficio de la cámara de diputados se adjunta como Anexo 03 del presente documento.
De acuerdo a la carta enviada a la cámara de diputados, y dada la envergadura de esta iniciativa, EFE propone que sea abordada en tres etapas, en las cuales EPSA cumple un rol estratégico. La Etapa 1 se divide en 3 fases, en donde la tercera consiste en "Compra del terreno y diseño operacional del Centro de Intercambio Modal (CIM), que requerirá (el) Puerto Gran Escalo(PGE)".En relación a esto, ya en el año 2020 el "Plan Nacional de Desarrollo Portuario” menciono que a la lecha de la compra de una parte del Terreno será realizada en el año 2023, y que el resto del terreno seria comprado en el año 2024 en adelante.
la carta de respuesta de EFE continúa señalando que para la Etapa II, la primera fase es la construcción del CIM, que será realizado por un concesionario privado previa "licitación Pública realizada por EFE y EPSA", mientras que la segunda fase será la “Construcción segunda vía ferroviaria CIM-PGE, es decir, el CIM y la segunda vía ferroviaria CIM-PGE son parte indisolubles y necesarias para el megapuerto de San Antonio.
Es en la misma línea, en el primer semestre del a1l0 2020, EPSA abrió la licitación SAl 07/2020, denominada "Evaluación PRIVADA PARA EL CORREDOR FERROVIARIO DE CARGA
SANTIAGO- SAN ANTONIO”, el cual se adjunta como Anexo 04 del presente documento. En la Introducción del resume de los términos de referencia, la empresa portuaria de San Antonio señala que “ la operación exitosa de un puerto no se relaciona solo con las instalaciones adecuadas y eficiente gestión propia. También depende -muy fundamentalmente- de la capacidad y operación expedita de los servicios viales y ferroviarios que vinculan al puerto con su hinterland y los centros de producción y consumo internos”. La introducción de EPSA continúa mencionando que “considerando lo anterior, EPSA y la Empresa de los ferrocarriles del Estado EFE, están trabajando coordinadamente para desarrollar un proyecto de corredor ferroviario de carga que conectará los terminales marítimos del Puerto Exterior de San Antonio con un centro de intercambio modal (CIM) localizado en la periferia de Santiago, Se trata de un servicio ferroviario de carga de alta capacidad y estándar operativo que se espera llegue a transportar el 40% o más de los contenedores que se transferirán en el Puerto Exterior, cuando éste alcance su pleno desarrollo”.
Asi también, y de acuerdo a información entregada en el Análisis Capacidad Vial, adjuntado como Anexoo C7-8 del EIA, EPSA ha encargado con recursos propios a lo menos dos estudios referidos al corredor Intermodal entre Santiago y San Antonio, los que se procederán a describir. El primer estudio se mencionó en el análisis de infraestructura vial (carreteras), y es denominado "ANÁLISIS y Evaluación SOCIAL DEL CORREDOR MULTIMODAL DE CARGA SANTIAGO- SANANTONIO” (2016), el cual, se recuerda, tiene como por objetivo principal "realizar -a nivel de pre factibilidad- el disñeo, análisis técnico y evaluación social de un corredor multimodal de carga que conectara a la ciudad de Santiago con el puerto de San Antonio”.
En lo referido al corredor ferroviario, el estudio señala que “la infraestructura asociada al modo ferroviario comprendió basicamente lo linea ferrea que transcurrirá entre un centr de inetrcambio modal (CIM) localizado en la periferia poniente de Santiago hasta la entrada al recinto portuario de San Antonio. Para ello, se solicito que se aprovechara todo lo posible la faja y la línea férrea existentes, junto con los ramales y conexiones relevantes para los propósitos del Estudio”.
Las características del corredor se basan en los requerimientos de los trenes de carga que saldrán desde el Puerto Exterior, y que EPSA en algunos casos ha Informado en el EIA y/o en el TDLC. Es así que el estudio presenta las siguientes características base para el diseño del corredor:
-	Desvíos de cruzamiento de 1.200 metros (Informado por EPSA en el TDLC)
-	Carros doble stacking (capacidad de 248TEUs/tren) (Informado por EPSA en el TDLC)
-	Vía doble a partir del año 2036 (No Informado)
-	CIM en el sector de Malloco (No Informado)
-	Transferencia proyectada 40% (Informado en el ElA y en el TDLC)
De las alternativas analizadas, el estudio concluye que dos son viables, pero una de ellas posee una mayor rentabilidad. La alternativa seleccionada posee las siguientes características:
-ESC4: CIM en Malloco, corredor ferroviario con doble vía y sólo trenes puros con carros planos. Se consideran trenes de doble stacking (248 TEU) para el modo combinado tren- camión y camión tren ( los trenes de contenedores que comienzan o terminan s viaje en el CIM). Es similar al ESC1 pero con doble vía en el corredor, lo que elimina la restricción de capacidad para los trenes (TIR 10%)”.
EPSA publicita la nueva vía férrea y el CIM en sus presentaciones del proyecto PuertoExterior (ver Anexo 02 de este documento). En estas EPSA menciona que la vía férrea será doble a partir del año 2036, y que el CIM se encontrará ubicado en la localidad de Malloco, al poniente de la Región Metropolitana, tal y como lo señala el estudio realizado por FDC Consultores el año 2016.
El segundo estudio se denomina "ACTUALIZACIÓN DE LA DEMANDA DEL PUERTO DE SAN ANTONIO Y DEL CORREDOR FERROVIARIO DE CARGA SANTIAGO-SANANTONIO" (2018), el
cual fue desarrollado también por FDC Consultores por encargo de EPSA. Este estudio tuvo como objetivo "la actualización de la demanda del Puerto Exterior de San Antonio en conjunto con el corredor ferroviario de carga Santiago – San Antonio”, el cual se describió en el párrafo anterior de la presente observación.
De acuerdo al Anexo C7-8, los resultados de este estudio señalan que “los nuevos resultados actualizados realizados al escenario 4 sufrieron cambios significativos debidos principalmente a cambios en los valores de los parámetros determinados por el MDS para las evaluaciones sociales…”
El tercer aspecto, es la Infraestructura eléctrica necesaria para el Proyecto. El ElA explicita que "El suministro de energía eléctrica requerida para la fase de operación del proyecto se realizará a partir de una subestación eléctrica de 220/23 kV, de tipo GIS, la cual recibirá la energía de parte de la empresa distribuidora eléctrica local”. Es decir, se evalúa en el EIA sólo la construcción y operación de la subestación eléctrica, pero no la construcción y operación del Puerto Exterior. En esta misma línea, el no Informa cual el trazado de la LTE proyectado, ni desde donde se proyecta la LTE. Esto es de importancia ya que dada las características proyectadas de la LTE esta no ingresaría al SEIA. Se considera que en la actualidad ya existe un acuerdo comercial entre EPSA y la empresa local de distribución de electricidad, pero no se poseen mayores antecedentes.
Con la Información señalada en la presente información, se da cuenta que el proyecto Puerto Exterior no puede operar con la infraestructura actualmente existente, por lo cual ha estado en constante coordinación con otros órganos de la administración del estado, firmado convenios con ellos y/o participado de forma autónoma en la planificación y ejecución de diferentes estudios sin los cuales no sería viable la operación del Puerto Exterior en sus diferentes etapas (crecimiento operacional y operación plena). En estos se encuentran el corredor intermodal Santiago-San Antonio y una LTE. Así también se ha demostrado que estos mismos proyectos no tendrían viabilidad técnica sin la intervención de EPSA. Así como no tendrían viabilidad económica sin la existencia del Puerto Exterior, ya que están diseñados para la funcionalidad operativa del mismo Mega Puerto. Es decir, sin megapuerto no existiría un nuevo acceso vial a la zona portuaria, tampoco una nueva vía de tren ni un CIM, no habría una nueva estación de transferencia, y no existida una nueva Línea de transmisión eléctrica, y al contrario, sin esta Infraestructura tampoco habría Puerto Exterior. Por lo anterior existe una interdependencia entre toda la infraestructura identificada. En el caso específico de la línea de tren en el tramo Estación de transferencia-
Puerto Exterior y la estación de transferencia misma habrá una continuidad
operativa entre EPSA y EFE, ambas empresas estatales dependientes del Ministerio de Transportes y Telecomunicaciones (MTI). De acuerdo a lo antecedentes recabados, el convenio EPSA y EFE, que permitió Involucrar a EPSA en ITF S.A., considera la construcción de un Centro Intercambio Modal (CIM) en el sector de Malloco, Región Metropolitana y la correspondiente línea férrea exclusiva entre el ClM y el Puerto Exterior. Estas obras son las más íntimamente ligadas al Puerto Exterior e Indisolubles, ya que el diseño portuario sólo se justifica técnica y económicamente si la transferencia de carga por tren logra un mínimo de un 30%. Y como dijo el presidente de EFE el año 2018, EPSA y EFE constituirán un solo actor, una empresa uen común (ITFS.A.), con un aporte de ejecutivos de ambas compañías. Así, no es posible pensar que las partes y obras comentadas sean independientes unas con otras, sino que conforman un solo proyecto el cuál ha sido coordinado por EPSA, siendo Indisolubles e Interdependientes cada una las partes y obras entre si, debiendo haber sido evaluado ambientalmente como un todo. Es así que obviamente el proyecto vial y ferroviario deben ser presentados a evaluación ambiental para su "aprobación" antes de que sean necesarios para la construcción y operación del Puerto Exterior, lo que se estima en el año 2021 para el acceso a puerto, y antes de aproximadamente el año 2030 para la Iínea de tren y CIM (previa fase de crecimiento operacional). Enel caso de la LTE, por sus características siquiera será evaluado ambientalmente, a pesar de su cercanía y potenciales Impactos al Santuario de la Naturaleza Humedal del río Maipo.
Con los antecedentes expuestos, algunos de ellos son de público conocimiento, y en cumplimiento con los artículos 14 ter de la Ley 19.300, y artículo 31 del RSEIA, el SEA región de Valparaiso debió haber resuelto la inadmisibilidad del Proyecto al SEIA en cumplimiento del artículo 9 de la misma Ley por ser un proyecto interregional. Por otro lado, cumpliéndose el plazo de 40 días desde la admisión a trámite, el SEA nuevamente falló al no realizar una revisión activa que haya permitido detectar que el corredor multimodal y la LTE, Indispensables para la ejecución del Proyecto, no fueron integrados al EIA. Esta omisión cumpliría con creces los requerimientos del arto 15 bis de Ley 19.300, referidos a Información relevante y esencial, por lo que el SEA debió resolver el término anticipado del procedimiento de evaluación ambiental.
Finalmente, se concluye que el EIA del Puerto Exterior de San Antonio debe obtener una calificación ambiental desfavorable por no dar cumplimiento normativo por falta de información relevante y esencial.
Área de Influencia e Impacto Significativos Involucran a las Comunas de Cartagena y el Tabo
Derivado de la falta de Información esencial asociada a que no se reconoce la Influencia de la pluma del rio Maipo, el Titular no analiza los Impactos del Proyecto sobre la bahía de Cartagena, y en especial la afectación sobre el Área Marino Protegida Las Cruces", ubicadas en las comunas de Cartagena y El Tabo.
De acuerdo a los estudios de Vergas el al.(2006), Piñones et al (2005) y Masotti et al (2018) las aguas provenientes del río Maipo influyen en la distribución del fito y mero plancton, productividad primaria en general, así como en la salinidad y composición de los sedimentos, hasta el sector norte de la bahía de Cartagena, ubicación del Área Prote8Jda Marina Las Cruces, comuna de El Tabo. En las conclusiones del Anexo C4-4 "Desarrollo Morfológico Desembocadura Río Maipo" se reconoce el impacto en los procesos hidrodinámicos y sedimentarios al concluir que "se espera que lo construcción del Puerto Exterior (PE) interrumpa el transpone longitudinal de sedimentos, generando una acreción de la línea de costa al sur del puerto, cerca de la desembocadura del río Maipo”, y en específico al mencionar que “la construcción del PE interrumpe el transporte litoral, capturando el sedimento transportado hacia el norte de la Punta Santo Domingo, y el sedimento aportado por el río Maipo". No obstante, el EIA no analiza ni reconoce los impactos en la construcción del megapuerto en el transporte de aguas dulces y sedimentos del río Maipo hacia al norte, afectando toda el área entre la desembocadura del río hasta, a lo menos, el norte de la bahía de Cartagena.
Asimismo, en Titular en el acápite 5.1.4.1.1, "Impacto CEAM-1: Alteración de la columna de agua por el aumento temporal en lo concentración de solidos suspendidos durante el proceso de dragado”, del capítulo 4 de Evaluación de Impacto ambiental, reconoce en la cuantificación de la extensión del Impacto que "se consideró como área de afectación las porciones de agua cercanas, incluidos los AMERBs de San Antonio y Cartagena, debido al desplazamiento de los sólidos suspendidos a través de lo columna de agua". El Titular evalúa este Impacto corno significativo. No obstante, el Titular no evalúa el Impacto en los procesos hidrodinámicos y sedimentarios comentados en el párrafo anterior, los que afectarán la productividad de las AMERBs antes Identificadas. Además de la afectación directa sobre la AMERB de Cartagena, es dable mencionar que esta se encuentra administrada por el S.T.I de Buzos Mariscadores Semiantonomos y Pescadores Artesanales de Cartagena y Las Cruces (SUBPESCA. 2017) por lo que al Impacto significativo sobre la columna de agua producido por la ejecución del Proyecto se debe sumar el Impacto sobre los grupos humanos de las comunas de Cartagena y El Tabo, lo que no fue evaluado por la arbitrariedad en la definición del área de Influencia de recursos hídricos marinos, ecosistemas marinos y medio humano. Todo lo anterior tiene implicancias administrativas relacionadas con la entrega de información para un proceso de Participación ciudadana transparente, lo cual Inicia con la publicación del Extracto del EIA según lo establecido en el Art. 28 de la ley 19.300 y la emisión del Aviso Radial establecido en el artículo 30 ter de la Ley19.300 y artículo 87 del RSEIA. Estos instrumentos dan acceso y conocimiento a la comunidad del ingreso del EIA al SElA; en tanto la publicación del extracto además gatilla, la distribución de las copias del EIA para los requerimientos de participación ciudadana a los municipios donde se desarrollen obras o en donde se debe realizar la evaluación de los impactos ambientales (área de Influencia) de acuerdo al inciso tres del artículo 83 del RSEIA.
Articulo 11 Ley 19.300-Áreas con Valor Ambiental.
El literal) del art. 11 de la Ley 19.300 establece que los proyectos y actividades requerirán la elaboración de un Estudio de Impacto Ambiental "si generan o presentan o lo menos uno de los siguientes efectos, características o circunstancias:
d)	Localización en o próximo o poblaciones, recursos y áreas protegidas, sitios prioritarios poro lo conservación, humedales protegidos, glaciares y áreas con valor para lo observación astronómica con fines de investigación científica, susceptibles de ser afectadas, así como el valor ambiental del territorio en que se pretende emplazar”.
Continúa el articulo estableciendo que "Se entenderá que el proyecto o actividad se localiza en o próxima a población, recursos y áreas protegidas, sitios prioritarios para la conservación, humedales protegidos, glaciares o a un territorio con valor ambiental, cuando estos se encuentren en el área de influencia del proyecto o actividad”.
Asimismo, el artículo 18 del RSEIA, establece los contenidos mínimos de un EIA que, en lo que importa, es la predicción y evaluación de impacto ambiental, un Plan de Medidas de Mitigación, Reparación y Compensación, y un Plan de seguimiento.
De acuerdo al capítulo 2 del EIA, en su sección “Ecosistemas Marinos" la identificación y Justificación del área de Influencia del Proyecto está definida por dos polígonos. En la misma sección se menciona que el área de Influencia de uno de los polígonos "comienza en la costa de San Antonio y termina frente o la ciudad de Santo Domingo, abarcando desde el intermareal alto hasta una profundidad aproximada de 20 m NRS”. Para las componentes Animales Silvestres y Plantas, las áreas de influencia posee casi la misma extensión, presentándose en las áreas de Intervención directa del Proyecto, el sector del río Maipo, estero El Sauce, y otros sectores ubicados al Interior del continente. El Titular las grafica estas áreas de Influencia de acuerdo a las ilustraciones de la página 56 de la observación.
En el año 2003 y en cumplimiento del Convenio de Biodiversidad que Chile ratificó el año 1994, se dictó la Estrategia Nacional de Biodiversidad (ENBD) como documento marco para la gestión y protección de ecosistemas, especies y recursos genéticos en nuestro país. En este marco y a nivel regional, el año 2005 la región de CONAMA y el PNUD publicaron la "Estrategia y plan de acción para la conservación de la diversidad biológica Región de Valparaiso”, documento que fue el resultado de diferentes mesas técnicas de trabajo en línea con un trabajo comenzado por CONAF desde mediados de la década de los 80. Posterior a este trabajo técnico, la Intendencia de Valparaiso a través de la Resolución Ex. N° 739 de 2007 reconoció la existencia de 56 sitios prioritarios para la conservación de la biodiversidad para "los efectos de su adecuado manejo y protección ambiental, cuyo objetivo general es conservar la diversidad biólogica de la región, promoviendo su gestión sustentable con el objeto de resguardar su capacidad vital y garantizar el acceso a los beneficios para el bienestar de las generaciones actuales y futuras” (resuelvo 1 de la Res Ex N° 739/2007). La misma resolución menciona en su resuelvo 3 que se debe "entender los sitios de la estrategi regional de biodiversidad como lugares de conservación, esto significa que es posible realizar proyectos y actividades productivas en su área de influencia que posean un manejo ambiental adecuado y no vayan en contra de la sustentabilidas de los sitios identificados”. Todo lo anterior en el marco de lo señalado en el articulo II número 2 del Decreto Supremo 531/67 del Ministerio de RREE sobre la convención de protección de lora, fauna y conservación de bellezas naturales de las américas. Cabe destacar que la estrategia nacional de biodiversidad 2017-2030 reconoce la vigencia de estos sitios prioritarios.
Dentro de los sitios prioritarios antes señalados destacan dos que se encuentran en el área de influencia del proyecto en evaluación: "Dunas de Sto. Domingo - llolleo" y "Estuario Río Maipo". Estos sitios se asocian a "Ecosistemas Humedales· y "Ecosistemas Marino'-, respetivamente. Los polígonos de estos sitios se presentan en figura de la página 58 de la observación.
Tal como se observa en la figura y describe lo estrategia región de diversidad biológica, el sitio "Dunas de Sto. Domingo - Llolleo" está compuesto por diferentes unidades físicas tales como dunas litorales, áreas lacustres y estuarios, cuencas y subcuencas, en donde destacan bosques naturales y Olivillo, por la flora y vegetación, Güiña, Yaca, Coipo por parte de los mamíferos, así como un sin número de especies de aves y la presencia de decenas de aves migratorias. De acuerdo a un estudio mandatado por la MMA con fondos del PNUD (GEOBIOTA,2012), este sitio prioritario se encuentra en un estado de conservación vulnerable, posee una representatividad de un ecosistema en peligro, obteniendo con ello una calificación de En peligro de acuerdo a la metodología del estudio. El Titular en el EIA reconoce el Impacto sobre el Valor ambiental de esta área, pero sólo circunscribiéndolo al humedal Ojos de mar.
Por otro lado, la estrategia regional de conservación de menciona que el sitio Estuario de río Maipo destaca por ser un estuario y humedal de alto valor ecológico, con zonas de desove de peces y más de un centenar de aves
Además de la diversidad biológica reconocida, ambos sitios prestan servicios ecosistémicos de importancia, lo que es reconocido por el propio titular en el EIA. Dentro de estos servicios destacan los recursos pesqueros que se evidencia por las actividades de pesca realizadas en el sitio prioritario "Estuario Rio Maipo", denominada pesca chinchorro, las actividades asociadas a la cosmovisión realizadas por el pueblo mapuche en el sector de las playas del Sitio prioritario "dunas de San Antonio llolleo", actividades de pesca recreativa, avistamiento de fauna, y actividades recreacionales, entre tantos otros servicios.
De acuerdo a lo anteriormente descrito, al capítulo de Descripción del Proyecto y del capitulo 2, que identifica y describe el área de influencia, ambos del EIA, se observa que el Proyecto considera partes y obras sobre los sitios prioritarios de la estrategia regional para la conservación de la diversidad biológica afectando de forma directa e indirecta áreas con un reconocido valor ambiental (diversidad biológica). Cuando se menciona una afectación de forma directa nos referimos a que los muelles e infraestructura portuaria, y alguna de su infraestructura auxiliar (Instalación de faenas) se localizan sobre ambos sitios de la estrategia regional. Por otro lado, la afectación Indirecta de los sitios se refiere a la afectación provocada por los impactos ambientales del puerto, los cuales generarán cambios en las corrientes y la depositación de sedimentos (acreción) desde la desembocadura del río Maipo hacia el sur.
Al sobreponer los sitios prioritarios identificados y las partes y obras del Proyecto, así como el área de sedimentación marina provocada por la construcción del Proyecto, se estima que cerca de un 30% del área de "Dunas de Sto. Domingo - llolleo" será directamente afectada e irreversiblemente afectada, mientras que en el caso del sitio prioritario "Estuario de río Maipo” la afectación directa e indirecta, ambas irreversibles, llegan a cerca del 90% del área reconocida por su valor ambiental.
Estos impactos sobre ambas áreas de reconocido valor ambiental no se encuentran identificados y por ende no se evaluaron en el EIA presentado, presentando con ello una evidente trasgresión a la normativa ambiental vigente. Esto, sumado a las deficiencias y ausencia de información de la Líneas de base observadas en este mismo documento, dan pie para el término anticipado del procedimiento de evaluación ambiental.
Medida de Compensación - Nuevo Humedal en Parque DYR
En el Anexo C7-4 el Titular realiza una descripción de la medida de compensación asociada a la perdida de las lagunas de llolleo (Ojos de mar), la cual está compuesta por tres espejos de agua: Estos espejos de agua serán sepultados por la construcción de la Instalación de faenas proyectadas, para luego ser locación de instalaciones de apoyo a la operación portuaria.
El Titular Indica en la introducción, que el Anexo "tiene como objetivo aplicar lo Guía de Compensación de Biodiversidad" considerando los Impactos generados por la pérdida de hábitat para Ecosistemas Acuáticos Continentales por la pérdida de las Lagunas de LloIleo y Animales Silvestres por lo pérdida del habitat circundante en los Logunos de llolleo". Si bien esta es una Guía Indicativa y referencial, el Titular la hace suya centrando el objetivo de la medida en su aplicación y la Implementación de seis de las siete etapas de la Guía según lo declarado en la TABLA MC-1 del mismo Anexo.
A continuación, se realizan el análisis para cada una de las etapas de la Guía de compensación de Biodiversidad presentadas en el Anexo C7-4 del EIA "Puerto Exterior de San Antonio"
•	Etapa 1: Análisis de alternativas y alcances del proyecto.
En el acápite "2.1.2. ALTERNATIVAS DE Localización y Diseño" del Anexo en comento, el Titular realiza una justificación a nivel regional de las ventajas de la locación elegida para el Puerto exterior. Sin embargo, la orientación que da la Guía del SEA (2014) no sólo se refiere a esta justificación general (regional), si no que solicita que el análisis sea “no solo asociados a la localización de este sino además a través de alternativas en su diseño y tecnologías a utilizar”. Todo en concordancia con los criterios y recomendaciones del acápite 3.1 que esperan como productos la alternativa del proyecto seleccionada. Lo anterior cobra relevancia ya que, según lo declara el titular, la afectación de las lagunas de llolleo no se produce por sólo algunas de sus partes y obras, como lo son la instalación de faenas y otras instalaciones auxiliares de la fase de construcción y operación. Por lo que a pesar de que el título del acápite hace referencia a “alternativas de localización y diseño” nada de esto es tratado.
La necesidad del análisis solicitado en la guía para minimizar o disminuir los Impactos ambientales en el diseño de un provecto son parte de la intrinseca de las medidas de mitigación, las cuales se encuentran definidas en el artículo 98 del RSEIA, en lo que importa, como:
“a) Las que impidan o eviten completamente el efecto adverso significativo, mediante lo no ejecución de una obra o acción, o de alguno de sus partes.
b) Los que minimizan o disminuyen el efecto adverso significativo, mediante una adecuada Iimitación o reducción de lo extensión, magnitud o duración de la obra o acción, o de alguna de sus partes.
En la misma línea, el artículo 100 del RSEIA. menciona que "Las medidas de compensación tienen por finalidad producir o generar un efecto positivo alternativo y equivalente o un efecto adverso identificado, que no se posible mitigar o reparar”.
Lo indicado en el Reglamento del SEIA es compartido por diferentes autores (Puschely Guijón, 2012; Leiton, 2018; Scagliotti &amp; Mac Aullife, 2019), quienes señalen que las medidas de compensación se deben aplicar como última alternativa, y únicamente en los casos en que no sea posible mitigar o reparar el Impacto ambiental. Leyton (2018) profundiza en la Idea que "el anterior Reglamento del SEIA no establecía claramente que las medidas de compensación eran el último recurso, es decir, para el caso que no fuese posible mitigar o reparar el Impacto” a diferencia de lo que expresa el reglamento vigente y la exigencia del articulo 100 del RSEIA. Para la guía del SEA, esto se traduce en la "Jerarquización de medidas", ya que las medidas de compensación "se aplican solo a los impactos residuales o remanentes luego de que se han aplicado medidas para mitigar (evitar, minimizar) o reparar los impactos". Con lo anterior, la sola declaración del Titular de su imposibilidad de no poder realizar medidas de mitigación sin alguna Justificación cae en el absurdo. Con lo anterior, la conceptualización de la medida de compensación propuesta por el Titular posee serias falencias que no pueden ser subsanadas mediante Adenda.
•	Etapa 2: Predicción de impactos, descripción del área de Influencia, evaluación deImpactos y necesidad de compensar biodiversidad
Uno de los aspectos claves esta etapa de la guía es el conocimiento del área de influencia (AI) a través de la profundización de la información obtenida previamente y la identificación del Área de Influencia (Al). En el acápite 2.2.1 del Anexo C7-4 del EIA el Titular presenta un área de Influencia de 16 ha. Cabe destacar que en el acápite 5.1.2.4.2 “impacto CAS·2: Pérdida de hábitat asociado a las Lagunas de llolleo, para fauna nativa” se identifica que el ambiente Humedal/laguna tiene una extensión de 17,3 ha (Tablas C4-9S y C4-98 del capítulo 4 del EIA), lo que es una clara contradicción. La definición del Al tampoco consideró, por ejemplo, las áreas en que se presentan Interacciones entre los ecosistemas acuáticos continentales y los sistemas terrestres en el área por la presencia de depredadores (rapaces) y presa (roedores, reptiles anfibios), o reptiles (culebras) que utilizan las áreas de unificación de aves como sectores de alimentación. Otro ejemplo es que el Al no considera la movilidad entre vegetación azonal - zonal de especies de reptiles o micro mamíferos registradas en estos ambientes o la interconexión del humedal Ojos de mar con el sector de la playa de llolleo y la desembocadura del río Maipo. Posterior a la identificación y delimitación del Al, el acápite 2 2.1 del Anexo C7-4 menciona que la caracterización del Área de Influencia (Al) "se realizó en primavera de 2019 (octubre)...". Es decir, sólo se tomó en consideración para la implementación de la guía del SEA(2014) una campaña de terreno para al levantamiento de Información, de la cual se desconoce el esfuerzo de muestreo (cantidad de puntos de muestre / observación, cantidad efectiva de horas de muestreo/trampeo, número de trampas, muestreo físico -químico, réplicas de grupos acuáticos, etc.) los horarios del muestreo o trampeo, y las condiciones ambientales (precipitaciones, nubosidad, temperatura, otras). También se omite el nombre de los profesionales que ejecutó el levantamiento de información. Con sólo este nivel de omisión los resultados del estudio debieran ser descartados por no poseer un nivel mínimo de información.
Por otro lado, de acuerdo a los resultados del Anexo C7-4 se conoce que la campaña para la caracterización de la biodiversidad del humedal Ojos de mar contempló sólo en el grupo de avifauna y limnología, enfocándose en la descripción de la riqueza de los grupos biológicos y caracterización físico-quimica-biológica a través de la descripción de datos generales o promedios.</t>
  </si>
  <si>
    <t>938-5</t>
  </si>
  <si>
    <t>[cont...]En el caso de la avifauna, el Titular la Justifica la falta de una caracterización adecuada (sólo se realizó una campaña entrada en la descripción de la riqueza) ya que “ya que se prefirió hacer una comparación y posterior balance entre pérdidas y ganancias, utilizando datos contemporáneos para cada uno de los sectores, a fin de hacerlos comparables y evitar sesgos en el uso de datos de campañas y monitoreos anteriores”. Esto es de importancia dado a que las caracterizaciones a realizar en el Al (Ojos de mar) así como del análisis de alternativas y área de referencia debe poseer una robustez mínima para la descripción de cada área. Sin esto, la Implementación de la guía del SEA está limitada con una base de Información no representativa de los ecosistemas. Así también, la implementación de este criterio deja fuera del análisis la Información generada por el propio Titular respecto a riqueza y abundancias en el Al del humedal Ojos de mar. Por ejemplo, respecto a la riqueza es en el mismo Anexo C7-4 que da cuenta de que en las lagunas se llega a aproximadamente 105 especies (Aguirre: 2011-2018), mientras que el "estudio” del Titular en el Al de Ojos de mar entrega como resultado apenas 41 especies. Asimismo, en la "Tabla MC-5” muestra una dinámica poblacional de Importancia (Aguirre: 2011-2018), que sólo se pudo haber descrito si el Titular hubiese realizado un estudio temporal y con un esfuerzo de muestreo adecuado, de, a lo menos, 4 temporadas continuas, lo que no sucedió en el EIA. Incluso el capítulo 4, en la Figura C4-42 menciona registros de Zorro culpeo (mamífero en categoría de conservación), que el Anexo C7-4 desconoce.
También como ejemplo se puede mencionar que en la temporada 2020, al Igual que temporadas anteriores, se ha registrado nidificación de Cisne Coscoroba (En peligro)", Cisne de Cuello Negro (Vulnerable)", siete colores y trabajador, entre otros. Es el mismo Titular el que entrega Información sobre la nidificación de especies en el área del humedal Ojos de mar, estableciendo ciclos reproductivos para un promedio de 18 especies (ver Tabla C4-9S del capítulo 4 del EIA). Los resultados expresados en el Anexo C7-4 muestran que la metodología de levantamiento de Información no fue enfocada al registro de nidos ocupados, con huevos, con polluelos, acarreando alimento, entre otras actividades que describen un área con presencia de nidificación de una especie de ave, por lo que los valores entregados se encuentran absolutamente subvalorados.
Respecto a las especies en categoría de conservación, es el propio Titular que declara en el Anexo AS-4 que en el Al del humedal Ojos de mar existen cinco especies de avifauna en categoría de conservación (Pato cuchara, Cisne Coscoroba, Cisne de cuello negro, Piquero y Pato rinconero), que sumado a la Garza cuca registrada en la campaña del Anexo C7-4, dan un total de seis especies de aves en categoría de conservación.
Para la caracterización Limnológica el Anexo C7-4 entrega Información aún más básica que para animales silvestres. Respecto a la calidad de las aguas del humedal Ojos de mar, el Anexo el Titular señala que "el ambiente acuático de los lagunas presento alta turbidez, excepto la laguna norte que presento aguas transparentes ligeramente turbias, con conductividad promedio de 1.600 us/cm propios de sistemas con fuerte influencia salina, altas temperaturas (20°C), escaso oxígeno disuelto”. No obstante estas declaraciones, la línea de base de calidad del agua, que posee una mayor representatividad temporal y presenta una metodología de muestreo, presenta resultados absolutamente contrarios a los descritos en el Anexo C7-4. En la línea de base se observa que la laguna norte posee una Turbidez baja y una Conductividad (CE) típico de sistemas de agua dulce a diferencia de las lagunas Menor y Sur. También hay que tener en consideración que, entre otros aspectos, la línea de base muestra una disminución temporal en la conductividad eléctrica en la laguna Sur. Todas las lagunas presentan valor de Temperatura menores a 13·C, mientras que la laguna Norte y laguna Sur presentan altos contenidos de Oxígeno disuelto Los resultados de los nutrientes muestran también que la laguna norte presenta concentraciones mucho más bajas (1 orden de magnitud) que las otras dos lagunas, y que en entre estas últimas (laguna Sur y Menor) también se observan diferencias significativas entre ellas.
las fallas metodológicas y descriptivas respecto al levantamiento de información realizado hacen que los antecedentes aportados en el Anexo C7-4 no sean capaces de describir de forma correcta la composición (dinámica poblacional, la riqueza y abundancia temporal (Incluidas las en categoría de conservación, endémicas, migratorias, nidificando/reproducción)), estructura y función del humedal Ojos de mar. Cabe recordar que de acuerdo con lo establecido en la Guía del SEA (2014), uno de los objetivos de la etapa 2 es la profundización en la Identificación y descripción de la biodiversidad en el Al, “considerando sus distintos niveles y su respectivo composición, estructura y funcionamiento, incluyendo la identificación y descripción de los servicios ecosistémicos que provee”, lo que sólo se cumple sólo en parte en el Anexo C7-4 a nivel de composición, pero sin describir la estructura ye l funcionamiento del humedal Ojos de mar y de los servicios ecosistemas que este provee.
Y aquí es importante destacar que toda evaluación ambiental de proyectos debe considerar el conocimiento científico disponible y la complejidad del sistema ecológico para la adecuada predicción de los impactos ambientales en el largo plazo. Para esto, se debe entender que un ecosistema comprende tanto a los seres vivos como el medio físico donde habitan, lo que genera múltiples interacciones entre estos elementos en un intercambio constante de energía. Por esto, un ecosistema no puede ser entendido de forma compartimentada, debido al sinfín de interacciones e Intercambios de energía y materia.
En esta misma etapa, el Anexo C7-4 se presenta la evaluaci6n de impactos del Proyecto respecto a la línea de base. En la evaluación presentada se identifican los Impactos "Pérdida de hábitat asociado a las lagunas de llolleo, para fauna nativa" para Animales silvestres, y “Pérdida de hábitat en lagunas de llolleo, por construcción de instalaciones portuarias" para Ecosistemas Acuáticos Continentales. Ambos impactos se condicen a la pérdida de hábltat en general, sin reconocer ni evaluar los impactos específicos del Proyecto sobre la avifauna en categoría de conservación, estando contra el requerimientos explicito del literal b) del artículo 6 del RSEIA, el cual menciona explícitamente que "Para la evaluación de impactos se debió considerar la biodiversidad biológica, así como la presencia y abundancia de especies silvestres en estado de conservación” En la Iínea de base de Animales silvestres se reconoce la presencia en el humedal Ojos de mar de seis especies de avifauna en categoría de conservación, incluida una En peligro de extinción, que ocupan el humedal Ojos de mar para descanso, alimentación, reproducción y/o nidificación, por lo que la pérdida de este especie impactará significativamente a las poblaciones de estas especies a nivel local ((humedal Ojos de mar) como a nivel de regional (red de humedales costeros de la provincia de San Antonio). Cabe destacar que es el mismo Titular en la evaluación de impactos del proyecto el que reconoce el valor del humedal Ojos de mar al mencionar que “la pérdida del hábitat que representan las lagunas de llolleo afectará un tipo de ambiente que está escasamente representado en la región”. En forma complementaria a la afirmación del titular, es dable mencionar que el humedal Ojos de mar es uno de los pocos humedales de la provincia de San Antonio que no ha sufrido variaciones significativas en su superficie provocada por el cambio climático, y en específico a la maga sequía de la última década. Esto le entrega al humedal Ojos de mar una característica de estabilidad que permite a innumerables aves la posibilidad permanente de descanso, alimentación, reproducción y nidificación, y con ello entrega la posibilidad a las especies presentes, en especial de las especies en categoría de conservación, de cumplir allí sus ciclos biológicos así mantener sus poblaciones
Asimismo, la estabilidad del cuerpo de agua del humedal Ojos de mar hace que su eliminación afecte los atributos de composición, estructura y función sobre áreas protegidas (RN el Yali , SN Humedal del Río Maipo, el SN El Peral) y no protegidas (rio Maipo aguas arriba del sector del puente lo Gallardo, sistema del estero Cartagena, entre otros) al aumentar la presión en ellos por la reacomodación (migraciones) de las poblaciones (en categoría de conservación y/o sin categoría) desde los Ojos de mar al resto de cuerpos/cursos de agua que componen el sistema de humedales de la provincia de San Antonio.
La evaluación de Impacto presentada tampoco Incluye la pérdida de avifauna residente, en especial a la fauna que su hábitat se encuentra delimitado por la presencia de macrófitas del tipo Juncal o pajonal (trile, trabajador, siete colores), unidades de flora vascular que poseen una cobertura de Importancia en el humedal Ojos de mar permitiendo la presencia de ciclos biológicos (descanso, alimentación, nidificación) de especies extremadamente especialistas: las especies especialistas de este tipo de microhábitats son altamente sensibles a cambios o pérdida de este tipo de hábitat, principalmente por su baja capacidad de desplazamiento. la pérdida de los hábitats de juncal/panal del humedal Ojos de mar, sumado a la actual fragmentación de hábitats presentes causados por las obras y actividades portuarias, derivarán en una pérdida segura de los ejemplares de las especies residentes.
Así también, de acuerdo a la experiencia de diferentes proyectos, la estimación del porcentaje de ejemplares de especies de baja movilidad disponibles para ser rescatados alcanza un promedio de 59,90% para el caso de reptiles, y un 38,14% para el caso de los micromamíferos. Ya que el plan de rescate de las especies de baja movilidad presentado en el PAS146 del ElA del Puerto Exterior puede ser catalogado como un plan “estándar”, es evidente que existirá un porcentaje Importante de ejemplares que no serán rescatados, y que por ende las actividades de construcción causarán la pérdida (muerte) del 40 a 62% de los ejemplares de fauna de baja movilidad, la que en su gran mayoría están clasificadas en categoría de conservación. A esto se suma la presencia de anfibios Identificados en la línea de base y que también son objeto del Plan de rescate propuesto por el Titular. El Impacto por pérdida de ejemplares tampoco fue considerado en la evaluación realizada en el capítulo 4 del EIA. la perdida de ejemplares de fauna silvestre es el único Impacto residual del EIA de acuerdo a los criterios expuestos de la gula de Compensación de biodiversidad del SEA.
Con todo lo anterior, las insalvables falencias temporales y técnicas del Anexo C7-4 dan como resultado la subvaloración de la pérdida de biodiversidad, que sumado a la sesgada evaluación de Impacto del EIA, hace que el Titular no logre presentar una medida de compensación de biodiversidad apropiada, lo que hace descartar de plano cualquier propuesta de compensación realizada por el Titular.
Etapa 3: Participación de personas Interesadas
La etapa 3 de la guía del SEA, participación de personas, no fue abordada por el Titular.
Etapa 4 (Etapa 3 del Anexo C7-4):Métodos de cuantificación de pérdidas y ganancias
En et acápite 2.3.1 del Anexo C7-4, el Titular presenta un total de 17 Indicadores de biodiversidad que utilizará para la cuantificación de pérdidas y ganancias. Como se puede observar en la Tabla 4, el 94% de ellos se refieren al atributo composición (asociados a diversidad de un grupo de especies), y sólo el restante 6% se asocia a la estructura (cobertura (%) de vegetación). Los indicadores seleccionados por el Titular se presentan en la Tabla 4.
El Titular justifica la elección de los Indicadores de biodiversidad en aves ya que este grupo sufrirá “un Impacto directo por las pérdidas de los lagunas y los sectores aledaños, esto por su utilización tanto para nidificar, descansar, alimentación y comportamientos reproductivos”, dejando con ello fuera del análisis de biodiversidad a las especies de anfibios, reptiles y micromamíferos que habitan en los sectores aledaños del cuerpo de agua, y que, dada sus características de baja movilidad, descansan, se alimentan y reproducen en el área a Impactar. Como se mencionó anteriormente la implementación de la medida de mitigación de rescate y relocalización "dejará" Impactos residuales de los cuales el Titular no se hace cargo.
La guía menciona en su acápite 3.4 que los Indicadores deben ser elegidos "de manera racional y justificado” lo que no ocurre en el Anexo C7-4 presentado en el EIA. Los Indicadores de composición de Animales silvestres, enfocados exclusivamente en avifauna, tienen una mirada a nivel de grupo dejando de lado las singularidades de la avifauna presente en el área, como lo es la presencia de seis especies de aves en categoría de conservación, y otras tantas especies no aviares que también se encuentran clasificadas. Estas singularidades obligan a la proposición de Indicadores que las tomen en consideración, por lo que el número de especies en categoría de conservación debiera cambiarse a número de especies En peligro, vulnerable, etc., y que describan no sólo la cantidad de especie, sino también la abundancia de cada categoría propuesta. Además, como indicador se debiera haber considerado la riqueza y abundancia de familias y géneros, para analizar la diversidad genética presente en el humedal. Así también se considera Insuficiente el Indicador de "W de especies de aves "nidificando / en reproducción", dado a que lo importante no sólo es el número de especies que se encuentren en esta categoría, si no que la cantidad de nidos o parejas en actividades de reproducción.
También se observa que se utilizan Índices de biodiversidad (Diversidad y Equidad) sólo para macrófitas y fauna ictica, pero no para los otros grupos de Interés lo que no se logra entender por qué.
Respecto a las omisiones de Indicadores para estructura y función es importante señalar que es la misma Guía señala como nota precautoria, citando a Puschel y Guijón (2012), que “Ha sido común hasta ahora reducir la biodiversidad solo a su atributo de composición (ej. Listado de especies), a pesar que el atributo de estructura, y especialmente el de función son más críticos para el bienestar humano y la mantención de las características ecológicas”. Y efectivamente esto es así: el atributo de estructura y, por sobre todo, el de función son los atributos más importantes tanto para los servicios ecosistémicos como para el mismo ecosistema.
La estructura es la forma en que los elementos se organizan en el sistema, por ello la estructura espacial de vegetación azonal o de plantas vasculares acuáticas, el número de unidades, su heterogeneidad y cobertura, entre otros, representan de mucha mejor forma la calidad de un área que el porcentaje de cobertura general propuesto.
Para Animales silvestres el Titular no propone ningún indicador de estructura, lo que limita el alcance de una correcta medición de la calidad de los sistemas a compensar. Esta omisión es grave, dado a que de acuerdo a limitada evaluación de impactos presentadas en el EIA los impactos en ecosistemas terrestres y acuáticos continentales se relacionan a la pérdida de hábitat para fauna. La función de la biodiversidad, entendida como los procesos evolutivos y ecológicos presentes en un área, tampoco se encuentra considerada en los Indicadores propuestos por el Titular. Hace ya veinte años diversos autores (Chapin et al.,2000; Díaz &amp; Cabido, 2001; y Díaz et al., 2006, Martín- López, 2007; entre otros) han relevado que el funcionamiento de los ecosistemas se relaciona en mayor medida con algunos caracteres de ciertas especies o grupos de especies, que con la riqueza de especies presentes en el área (indicador taxonómico). Esto explica el por qué las contribuciones individuales de cada especie varían considerablemente en función del ecosistema o de un proceso ecológico determinado, por lo que la caracterización de la calidad de la biodiversidad en base a sólo un atributo de composición posee claros sesgos y limitados alcances, debiéndose con ello haber Incluido en el EIA el conjunto total de los caracteres funcionales, así como su abundancia en la comunidad, como uno de los principales Indicadores de la calidad del ecosistema.
Para finalizar, el Anexo C7-4 no presenta ningún Indicador asociado a los servidos ecosistémicos (SE), yendo en contra de los requerimientos explícitos de la Guía de SEA, la cual califica a los servicios ecosistémicos como Influyentes para "el bienestar humano, y por lo tanto representan un valor para la sociedad". Dentro de estos SE cabe destacar los servicios que entrega el humedal Ojos de mar a los pueblos Indígenas de la común a de San Antonio.
Con los problemas y omisiones antes identificadas, la valorización de la calidad ambiental de los sistemas estudiados no puede realizarse, ya que al ejecutarse existen valorizaciones que no poseen relación con la real biodiversidad existente, y por lo tanto la definición de la medida de compensación tiene errores basales.
No obstante, las limitantes planteadas por las graves carencias que presenta el Anexo C7-4 ,este continúa con la determinación de débitos de biodiversidad. En este acápite, el Titular menciona que “para la selección de las áreas de referencia, durante la campaña de octubre de 2019, se levantó información de distintos lugares entre los cuales se seleccionó el mejor y ser utilizado como área de referencia. Considerando los resultados de ese levantamiento de información, se selecciono aquel lugar que tuviera los mejores indicadores. De esta forma, los mejores indicadores se encontraron en la laguna Cartagena y estero Cartagena”. Como ya es normal en el Anexo C7-4, el titular no entrega la información que permitió elegir la laguna Cartagena y estuario Cartagena como sitio de referencia ocultando el listado de sitios, metodologías de caracterización, entre otros, por lo que se desconoce los reales criterios del Titular para la elección del Sitio de referencia. No obstante, en base a una revisión rápida de los resultados del Anexo 0-4 se observa que el área de referencia no posee características relevantes para ser considerada como tal, lo que se analizará en la Etapa 7.
En las Tablas MC-11 y MC-12 del Anexo C7-4 se muestra un resumen de los resultados de los Indicadores en relación al sitio de referencia, resultados que también serán observados en detalle en etapas posteriores.
Etapa 6 (Etapas del Anexo C7-4): Potenciales Localizaciones del o los sitios y actividades de la medida de compensación
Las observaciones a esta etapa se consolidaron con las observaciones de la Etapa7. Etapa 7 (Etapa 6 del Anexo 0-4): Selección final del sitio y ganancias finales
En esta etapa, el Titular entrega tablas con antecedentes y cálculos sobre la aplicación de los Indicadores cuestionados en la presente observación en etapas anterior. En el acápite 2.5.3 el titular entrega un resumen del balance de débito de biodiversidad, el cual se observa que el proyecto contarla con balances positivos en Animales Silvestres y Ecosistemas acuáticos continentales en el Parque DYR, mientras que en el Parque de la biodiversidad y en el Estuario Cartagena se presenta balances negativos. En la Tabla 5 se muestra el resumen declarado por el Titular.
Además de la omisión de Indicadores para atributos de estructura y función, omisión de Impactos, o enfoque erróneo mencionados en etapas anteriores de esta observación, el Titular nuevamente omite información entregada en el mismo Anexo C7-4 e Indicadores fijados en el mismo documento. Es así, que en el Parque DYR para Animales Silvestre los indicadores "Riqueza de especies de flora nativa”, "Abundancia de ejemplares de flora nativa" y “Cobertura de vegetación (% de Cubrimiento) la Tabla MC- 23 del Anexo C7-4 les asigna valores "cero" cuando los resultados de la caracterización del mismo Anexo entrega valores incluso mayores que el estudio de referencia. También es importante que el valor de cobertura (%)"cero" es errado con una simple revisión de Imágenes de libre disposición.
Al actualizar los datos de cálculo en los tres Indicadores antes Indicados, el balance de biodiversidad en el área de compensación del Parque DYR es de =0.9, siendo con ello un balance negativo de débito de biodiversidad.
En el caso del Parque de la Biodiversidad, el error se encuentra en el Indicador "Riqueza de especies de flora nativa", en el cual el Titular fija en 10 especies, equivalentes a un valor de 67% sobre el sistema de referencia, cuando los antecedentes entregados en el Anexo C7-4 entregan como resultados 12 especies (80%) según lo mostrado en la Tabla MC- 19 del mismo Anexo Con la actualización de los datos, el balance negativo declarado por el Titular para el área de compensación del Parque de la biodiversidad empeora aún más, hasta alcanzar un valor de -3.9.
Para el área de estuario Cartagena, la actualización de datos dejo el débito de biodiversidad en -6.8.
La actualización de los valores comentados se presenta en la Tabla 6 para el Parque DYR y Tabla 7 para el Parque de la Biodiversidad (de la observación ciudadana de la organización Ojos de Mar). La evaluación para el estuario Cartagena no se presenta debido a su variación no significativa.
En el caso de Ecosistemas acuáticos continentales, tanto para el parque DYR como para el resto de los lugares de compensación evaluados, la situación es más crítica ya que sólo se omite información entrega en el mismo Anexo C7-4, si no que se omiten los verificadores propuestos en la metodología contenida en el acápite 2.3.1 del Anexo C7-4. Para ninguna de las áreas sujetas a estudio se presentaron los índices comunitarios de Diversidad, Equidad y Condición (Kc), como tampoco se evaluó el balance de biodiversidad incluyéndolos como Indicadores.
Para el Parque DYR, el Titular evalúa una riqueza de 7 especies de macrófitas (100% respecto al sitio de referencia), mientras que en los resultados del Anexo C7-4 para el área se registran 8 especies (equivalentes al 114% del sitio de referencia).Por otro lado, tomando en consideración los resultados de la caracterización del Parque DYR y los mismo indicadores propuestos por el Titular, se complementó la evaluación para los grupos planctónicos y bentónicos (Fitobentos, Zooplancton y Zoobentos). De acuerdo a la actualización de los datos e Indicadores, el balance de biodiversidad en el área de compensación del parque DYR para ecosistemas acuáticos continentales de -102.8, siendo con ello un balance negativo de débito de biodiversidad.
Para el Parque de la Biodiversidad el Titular no se registran incongruencia de datos en la tabla en relación a los resultados expuestos en la caracterización del área, por lo que los errores se centran a la omisión de los indicadores asociados a Fitobentos, Zooplancton y Zoobentos. Actualizados los Indlcadores,...eI balance de biodiversidad para Ecosistemas acuáticos continentales en el área de compensación del Parque de la Biodiversidad es de -106.2
El área del Estuario Cartagena no se evalúa dado a que a primera vista presenta valores de riqueza y abundancia mucho menores que el área de referencia y/o el humedal Ojos de mar, y posee una pequeña superficie, entre otros, todo lo cual hace suponer balances de biodiversidad menores a -20. Esto debe ser demostrado por el Titular.
De acuerdo a los resultados obtenidos de la actualización del balance de biodiversidad (tablas 8, 9 y 10 de la observación de la organización Ojos de Mar), se comprueba que ninguna de las áreas evaluadas cumple con los requisitos de una perdida de biodiversidad cero, no siendo ninguna de ellas un área de Compensación de Biodiversidad Apropiada (CBA). Y eso en el escenario señalado por el Titular, el cual está lejos de ser un cálculo conservador que pueda asegurar una pérdida de biodiversidad cero.
Por otro lado, una de las principales rallas de la metodología utilizada para el balance de débitos es que se asocia de la superficie total del área de compensación con la superficie que el diseño de la medida considera efectivamente compensar. Como antecedente, en la tabla 11 de la observación se presenta el resumen de superficies a compensar por área y tipo de ecosistema.
El Titular al proponer en el sector del Parque DYR y en el Parque de la biodiversidad, la construcción de una Laguna artificial de 12 ha de superficie, la cual estará acompañada por ecosistemas terrestres por un total de 3,9 ha. En la metodología utilizada en el EIA, el Titular toma como base para el cálculo del “debito de biodiversidad en el área de compensación” (columna L) la superficie total del área, lo que no es correcto ya que para que la medida contempla superficies para cada ecosistema (terrestre/acuático) diferentes entre sí, y menores al total de la superficie del área de compensación. Como ejemplo, el Parque de la Biodiversidad posee una superficie total de 5,9 ha, de las cuales 4 ha se proyectan como cuerpo de agua (laguna artificial) y 1,9 ha como ecosistemas terrestres. Para Plantas (Indicador eminentemente terrestre) el Titular calcula el debito de biodiversidad en el área de compensación" (L) con una superficie de 5,9 ha (superficie total del Parque de la Biodiversidad). El valor a considerar para el debito de la implementación de la medida es la superficie de ecosistemas terrestre proyectada (dado a que el Indicador es de Plantas), que en este caso es 1,9 ha. Este "error" provoca una sobrevalorización de los "beneficios" de la implementación de la medida de compensación, y por ende una subvaloración de los Impactos. SI corregimos los valores del área a los ecosistemas proyectados, para el Parque de la Biodiversidad el balance de débitos de la biodiversidad alcanzarla a -5,2, -1,4 puntos por debajo de lo calculado por el Titular en el EIA(-3,8). Este ejercicio puede aplicarse a todas las áreas de compensación, tanto para los Indicadores de Animales, Plantas y/o Ecosistemas acuáticos continentales, resultando siempre en lo mismo: Las áreas de compensación propuestas, solas o incluso de forma complementaria, no logran una Compensación de biodiversidad Apropiada (CBA) de los Impactos del Proyecto.
Otro tema de interés trata de los límites de la compensación, en donde la irremplazabilidad y la vulnerabilidad son aspectos claves de acuerdo a la Guía del SEA (2014). La guía señala que la irremplazabilidad se relaciona con "la existencia o no de opciones de lugares donde se puede implementar lo medido de compensación cumpliendo los requisitos (BB0P, 2012a; Pressey et al.,1994)". En el caso, por las características· y locación estratégica" del humedal Ojos de mar imposibilitan la implementación de medidas de compensación por su eliminación parcial o total, ya que no existen terrenos que tengan características similares que permitan una compensación equivalente. Asimismo, es Importante destacar que el área del Parque DYR y el Parque de la Biodiversidad con actualmente importantes ecosistemas terrestres, que serán reemplazados principalmente por ecosistemas acuáticos, pérdida que no se evaluó en el Anexo C7-4 del ElA.
Otro de los límites para la compensación es Ia vulnerabilidad, Ia cual se encuentra definida por la guía del SEA(2014) como, por ejemplo, “la probabilidad de pérdida de biodiversidad dada las amenazas actuales o inminentes". La guía continúa señalando que" el método más reconocido y utilizada para determinar vulnerabilidad es lo clasificación de especies según su estada de conservación". Como se ha mencionado en forma reiterada en el presente documento, en el área del humedal Ojos de mar el EIA ha descrito, en forma bastante desordenada, la presencia de 11 especies en categoría de conservación, de las cuales se registran 6 aves,1 anfibio, 3 reptiles y 1mamrrero. Esto representa una alta densidad de especies en peligro de extinción dado las presiones antrópicas a la cual está sometido el humedal por las actuales actividades portuarias. De las especies de avifauna en categoría de conservación destaca el Cisne coscoroba, la cual se encuentra en categoría En peligro de acuerdo a los listados nacionales vigentes.
No obstante, la vulnerabilidad no sólo se enfoca a las categorías de conservación de una determinada especie, si no que Incluye también a ecosistemas en estados de conservación o amenaza. Y es aquí nuevamente en donde destacan las características físicas y bióticas del humedal Ojos de mar, los servicios ecosistémicos que presta, donde las características y locación del humedal Ojos de mar lo hacen un ecosistema único y resiliente dentro de una amenazada red de humedales costeros de la provincia de San Antonio. En la materia, el Business and Biodiversity Offsets Programme (BBOP,2012) sugiere que “aquellos impactos sobre especies o ecosistemas en categorías de Amenazados o Críticamente Amenazados, sean considerados con una muy baja probabilidad de alcanzar una compensación óptima".
De la probabilidad de alcanzar esta compensación óptima con la laguna artificial proyectada no se menciona nada.
De acuerdo a la Guía del SEA(2014), otra perspectiva para analizar los límites de la compensación de la biodiversidad se relaciona con "la perdida de servicios ecosistémicos como, por ejemplo, aquellos asociados a un valor cultural de la biodiversidad otorgado por comunidades locales (FSC, 2009), incluyendo os pueblos indígenas”. Y esto es relevante, ya que la composición, estructura del humedal, además se debe sumar no sólo la biodiversidad funcional, sino que también a función en la entrega de innumerables servidos ecosistémicos que el titular no evaluó en el Anexo C7-4 para su conveniencia. No obstante no considerar este aspecto, es el mismo Titular el que reconoce el valor del humedal Ojos de mar, al menciona en el acápite 2,4,7 del capítulo 4, que "Las Iagunas de llolleo no solo presentan un gran volar ambiental desde el punto de visto biótico, sino que también presentan un valor ambiental por si mismos para la población de San Antonio y para los Grupos Humanos pertenecientes a Pueblos Indígenas, quienes las identifican como relevantes poro su cosmovisión, denominándolos "Ojos de mar". Se recuerda que los servidos ecosistémicos que entrega el humedal Ojos de mar, y en específico al valor de la biodiversidad de estos para las comunidades locales y los pueblos originarios no se evalúan en el Anexo C7-4 del EIA, siendo Impactos significativos tratados compartimentadamente, pero con una compensación general mediante la Instalación de Infraestructura en la proyectada Laguna artificial. Con lo anterior, se está en el caso de que las características del humedal Ojos de mar reúnen los criterios establecidos por la Guía de Compensación de biodiversidad (SEA, 2014) en los cuales no se puede aplicar una medida de compensación, al reunir las características de irremplazabllidad, vulnerabilidad y pérdida de servidos ecosistémicos, para la comunidad y pueblos originarios, sobre las cuales no se puede aplicar una medida de Compensación.
Ahora bien, de acuerdo a lo establecido en el artículo 100 del RSEIA, una medida de compensación -tienen por finalidad producir o generar un efecto positivo alternativo y equivalente a un efecto adverso identificado”. A continuación, el Art. 100 continua señalando que las "medidas incluirán, entre otros, la sustitución de los recursos naturales o elementos del medio ambiente afectados por otros de similares características, clase, naturaleza, calidad y función”.
Una aproximación a las definiciones sobre los conceptos del Inciso final del artículo 100 del RSEIA se encuentran disponibles en la Guía del SEA (2014),señalando que la función Incluye “procesos evolutivos y ecológicos" En base a los argumentos latamente expuestos en la presente observación, la medida de compensación no sustituye el recurso natural/elemento del medioambiente afectado en su función evolutiva ni ecológica, debido a que no se realizó la caracterización de este atributo de la biodiversidad en el humedal Ojos de mar. Con lo anterior, no se cumple el requisito de equivalencia, y menos aún con el requisito de aditividad de la compensación.</t>
  </si>
  <si>
    <t>938-6</t>
  </si>
  <si>
    <t>La medida de compensación proyectada en el Anexo C7-4 se encuentra pardalmente localizada en terreno de BBNN denominado Parque DYR, y que actualmente se encuentren bajo la administración de la municipalidad de San Antonio bajo una concesión. En la actualidad, se encuentran en desarrollo los proyecto “Reposición Parque Deportivo y Recreativo el Pacifico” y un proyecto relacionado al programa de Parques Urbanos del MINVU. Asimismo, se contempla la intervención del área denominada 'Parque de la Biodiversidad", de la cual se supone es propiedad fiscal. Entre ambos parques se encuentres viviendas y la sede de un club deportivo. El Titular en el EIA no trata el tema de la propiedad de la tierra o coordinación entre las entidades estatales que actualmente administran el territorio, por lo que existe una alta incertidumbre en la implementación de la medida.
Por otro lado, en materia hidrogeológica, la construcción de la Laguna artificial DYR, conlleva una serie de apuestas, incertidumbres e Inferencias sobre el modelo hidrogeológico asociado al acuífero el Sauce, basado en una única campaña de sondajes y pozos asociados al área de influencia según lo que detalle el capítulo 3.9 Hidrogeología. El expediente ND-0506-3987 que usan para estimar la transmisividad se ubica a 3 km del área de influencia, representando bastante sesgo, por las características geológicas de la zona.
Es relevante recalcar que en función de la poca información que aportan los ensayos geofísicos en el borde costero referentes a esclarecer la profundidad a la que se ubica el basamento Igneo- metamórfico, no es posible Identificar la geometría real de la unidad acuífera a estudiar Sumado a esto, el diseño plantea rellenar el humedal Ojos de mar con material Impermeable, de tal forma de generar una barrera o lapón al flujo subterráneo de agua hacia el mar (al oeste) y así retener, en parte, el agua que afloraría en la lona del Parque DYR y el Parque de la biodiversidad, esta medida si bien práctica, carece nuevamente de fundamento hidrogeológico al no contar el proyecto con un modelo de detalle, al Igual que no es coherente con el flujo preferencial subterráneo ESTE-OESTE. Tampoco Integra la disminución en las precipitaciones por efectos del cambio climático, aumentando la Incertidumbre de si el espejo de agua contemplado en la medida de compensación será sostenible en el tiempo. Cabe señalar que si el acuífero no logra el balance adecuado, la medida de compensación no lograrla el efecto esperado.
También es Importante señalar que la calidad del agua subterránea en el área de compensación sólo se caracterizó mediante una campaña ejecutada en el año 2016 (al igual que la medición del nivel piezométrico, no pudiendo con ello asegurar que la calidad de las aguas que afloren en la Laguna artificial sean equivalentes para compensar y replicar de forma equivalente a las aguas del humedal Ojos de Mar.
Sobre el método de control de la napa subterránea, planteada para el relleno del Humedal Ojos de mar, se considera una batería de pozos aguas arriba, cuya descarga sea al mar, este método si bien, práctico para evitar inundaciones durante la excavación, en primer lugar no cuantificada en volumen y caudal, significará una disminución o generación de un cono de depresión que afectará el nivel estático de acuífero, y el nivel de la laguna artificial proyectada.
Asimismo, el Titular no evalúa los Impactos por ruido y calidad del aire en el área propuesta de compensación, que, de acuerdo a lo proyectado en los modelos presentados en el EIA, estarán por sobre los máximos normativos permisibles, causando con ello una afectación a las comunidades en general y población protegida (pueblos Indígenas) llamadas a utilizar los nuevos espacios, como también a la potencial comunidad, estructura y función del nuevo ecosistema. Asimismo, las mega estructuras propuestas como medidas de mitigación de ruido disminuirían en aproximadamente 15% la superficie del Parque DYR, demostrando una vez más que no se puede Implementar la medida de compensación propuesta por el Titular.
En consideración a los antecedentes antes expuestos, la medida de compensación de biodiversidad propuesta carece de antecedentes que muestren la viabilidad técnica y legal de su implementación y mantención durante la vida útil del Proyecto.
Sin otro particular, saluda atentamente a usted,
PAOLA LA ROCCA MATTAR
CVN/GAA/rchz
Directora Regional Servicio de Evaluación Ambiental
Región de Valparaíso</t>
  </si>
  <si>
    <t>Etiquetas de columna</t>
  </si>
  <si>
    <t>Etiquetas de fila</t>
  </si>
  <si>
    <t>Total general</t>
  </si>
  <si>
    <t>Cuenta de Revisada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</si>
</sst>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C0A]d\ &quot;de&quot;\ mmmm\ &quot;de&quot;\ yyyy;@"/>
    <numFmt numFmtId="166" formatCode="d"/>
    <numFmt numFmtId="167" formatCode="d\-m\-yy;@"/>
    <numFmt numFmtId="168" formatCode="d/m/yy;@"/>
    <numFmt numFmtId="169" formatCode="ddd\,\ m/d/yyyy"/>
    <numFmt numFmtId="170" formatCode="[$-F800]dddd\,\ mmmm\ dd\,\ yyyy"/>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1"/>
      <color theme="0"/>
      <name val="Calibri"/>
      <family val="2"/>
      <scheme val="minor"/>
    </font>
    <font>
      <sz val="11"/>
      <color rgb="FFFF0000"/>
      <name val="Calibri"/>
      <family val="2"/>
      <scheme val="minor"/>
    </font>
    <font>
      <b/>
      <sz val="12"/>
      <color theme="1"/>
      <name val="Calibri"/>
      <family val="2"/>
      <scheme val="minor"/>
    </font>
    <font>
      <sz val="11"/>
      <name val="Calibri"/>
      <family val="2"/>
      <scheme val="minor"/>
    </font>
    <font>
      <sz val="11"/>
      <color theme="0"/>
      <name val="Calibri"/>
      <family val="2"/>
      <scheme val="minor"/>
    </font>
    <font>
      <b/>
      <sz val="14"/>
      <color theme="1"/>
      <name val="Calibri"/>
      <family val="2"/>
      <scheme val="minor"/>
    </font>
    <font>
      <b/>
      <sz val="12"/>
      <color theme="0"/>
      <name val="Calibri"/>
      <family val="2"/>
      <scheme val="minor"/>
    </font>
    <font>
      <b/>
      <sz val="10"/>
      <color theme="1"/>
      <name val="Calibri"/>
      <family val="2"/>
      <scheme val="minor"/>
    </font>
    <font>
      <sz val="10"/>
      <color theme="1"/>
      <name val="Calibri"/>
      <family val="1"/>
      <scheme val="minor"/>
    </font>
    <font>
      <sz val="10"/>
      <color theme="1"/>
      <name val="Times New Roman"/>
      <family val="1"/>
    </font>
    <font>
      <sz val="14"/>
      <color theme="0"/>
      <name val="Calibri"/>
      <family val="2"/>
      <scheme val="minor"/>
    </font>
    <font>
      <u/>
      <sz val="11"/>
      <color indexed="12"/>
      <name val="Arial"/>
      <family val="2"/>
    </font>
    <font>
      <sz val="14"/>
      <color theme="1"/>
      <name val="Calibri"/>
      <family val="2"/>
      <scheme val="minor"/>
    </font>
    <font>
      <b/>
      <sz val="14"/>
      <color theme="0"/>
      <name val="Calibri"/>
      <family val="2"/>
      <scheme val="minor"/>
    </font>
    <font>
      <sz val="12"/>
      <color theme="1"/>
      <name val="Calibri"/>
      <family val="2"/>
      <scheme val="minor"/>
    </font>
    <font>
      <sz val="12"/>
      <color theme="0"/>
      <name val="Calibri"/>
      <family val="2"/>
      <scheme val="minor"/>
    </font>
    <font>
      <sz val="10"/>
      <name val="Arial"/>
      <family val="2"/>
    </font>
    <font>
      <b/>
      <sz val="11"/>
      <name val="Calibri"/>
      <family val="2"/>
      <scheme val="minor"/>
    </font>
    <font>
      <b/>
      <sz val="22"/>
      <color theme="1" tint="0.34998626667073579"/>
      <name val="Calibri Light"/>
      <family val="2"/>
      <scheme val="major"/>
    </font>
    <font>
      <b/>
      <sz val="14"/>
      <color rgb="FFFF0000"/>
      <name val="Calibri"/>
      <family val="2"/>
      <scheme val="minor"/>
    </font>
    <font>
      <sz val="10"/>
      <color rgb="FF000000"/>
      <name val="Calibri"/>
      <family val="2"/>
    </font>
    <font>
      <i/>
      <sz val="10"/>
      <color rgb="FF000000"/>
      <name val="Calibri"/>
      <family val="2"/>
    </font>
  </fonts>
  <fills count="15">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FFC000"/>
        <bgColor indexed="64"/>
      </patternFill>
    </fill>
    <fill>
      <patternFill patternType="solid">
        <fgColor rgb="FF0070C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70C0"/>
        <bgColor theme="4"/>
      </patternFill>
    </fill>
    <fill>
      <patternFill patternType="solid">
        <fgColor theme="0" tint="-0.499984740745262"/>
        <bgColor indexed="64"/>
      </patternFill>
    </fill>
    <fill>
      <patternFill patternType="solid">
        <fgColor theme="8" tint="0.59999389629810485"/>
        <bgColor indexed="64"/>
      </patternFill>
    </fill>
    <fill>
      <patternFill patternType="solid">
        <fgColor rgb="FF808080"/>
        <bgColor indexed="64"/>
      </patternFill>
    </fill>
    <fill>
      <patternFill patternType="solid">
        <fgColor rgb="FFB4C6E7"/>
        <bgColor indexed="64"/>
      </patternFill>
    </fill>
    <fill>
      <patternFill patternType="solid">
        <fgColor theme="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top style="medium">
        <color theme="0" tint="-0.14996795556505021"/>
      </top>
      <bottom style="medium">
        <color theme="0" tint="-0.14996795556505021"/>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style="thin">
        <color indexed="64"/>
      </top>
      <bottom/>
      <diagonal/>
    </border>
  </borders>
  <cellStyleXfs count="12">
    <xf numFmtId="0" fontId="0" fillId="0" borderId="0"/>
    <xf numFmtId="9" fontId="1" fillId="0" borderId="0" applyFont="0" applyFill="0" applyBorder="0" applyAlignment="0" applyProtection="0"/>
    <xf numFmtId="0" fontId="8" fillId="0" borderId="0"/>
    <xf numFmtId="0" fontId="15" fillId="0" borderId="0" applyNumberFormat="0" applyFill="0" applyBorder="0" applyAlignment="0" applyProtection="0">
      <alignment vertical="top"/>
      <protection locked="0"/>
    </xf>
    <xf numFmtId="168" fontId="1" fillId="0" borderId="12" applyFill="0">
      <alignment horizontal="center" vertical="center"/>
    </xf>
    <xf numFmtId="0" fontId="1" fillId="0" borderId="12" applyFill="0">
      <alignment horizontal="center" vertical="center"/>
    </xf>
    <xf numFmtId="0" fontId="1" fillId="0" borderId="12" applyFill="0">
      <alignment horizontal="left" vertical="center" indent="2"/>
    </xf>
    <xf numFmtId="0" fontId="1" fillId="0" borderId="0" applyNumberFormat="0" applyFill="0" applyProtection="0">
      <alignment horizontal="right" indent="1"/>
    </xf>
    <xf numFmtId="169" fontId="1" fillId="0" borderId="14">
      <alignment horizontal="center" vertical="center"/>
    </xf>
    <xf numFmtId="0" fontId="16" fillId="0" borderId="0" applyNumberFormat="0" applyFill="0" applyProtection="0">
      <alignment vertical="top"/>
    </xf>
    <xf numFmtId="0" fontId="16" fillId="0" borderId="0" applyNumberFormat="0" applyFill="0" applyAlignment="0" applyProtection="0"/>
    <xf numFmtId="0" fontId="22" fillId="0" borderId="0" applyNumberFormat="0" applyFill="0" applyBorder="0" applyAlignment="0" applyProtection="0"/>
  </cellStyleXfs>
  <cellXfs count="103">
    <xf numFmtId="0" fontId="0" fillId="0" borderId="0" xfId="0"/>
    <xf numFmtId="0" fontId="6" fillId="0" borderId="0" xfId="0" applyFont="1"/>
    <xf numFmtId="0" fontId="0" fillId="0" borderId="1" xfId="0" applyBorder="1"/>
    <xf numFmtId="0" fontId="7" fillId="0" borderId="1" xfId="0" applyFont="1" applyBorder="1" applyAlignment="1">
      <alignment horizontal="center" vertical="center"/>
    </xf>
    <xf numFmtId="0" fontId="0" fillId="0" borderId="1" xfId="0" applyBorder="1" applyAlignment="1">
      <alignment horizontal="center" vertical="center" wrapText="1"/>
    </xf>
    <xf numFmtId="0" fontId="11" fillId="7" borderId="1" xfId="0" applyFont="1" applyFill="1" applyBorder="1" applyAlignment="1">
      <alignment horizontal="center" vertical="center" wrapText="1"/>
    </xf>
    <xf numFmtId="0" fontId="11" fillId="0" borderId="0" xfId="0" applyFont="1" applyAlignment="1">
      <alignment horizontal="center" wrapText="1"/>
    </xf>
    <xf numFmtId="0" fontId="3" fillId="0" borderId="0" xfId="0" applyFont="1" applyAlignment="1">
      <alignment wrapText="1"/>
    </xf>
    <xf numFmtId="0" fontId="3" fillId="0" borderId="0" xfId="0" applyFont="1" applyAlignment="1">
      <alignment horizontal="center" vertical="center" wrapText="1"/>
    </xf>
    <xf numFmtId="0" fontId="3" fillId="3" borderId="0" xfId="0" applyFont="1" applyFill="1" applyAlignment="1">
      <alignment wrapText="1"/>
    </xf>
    <xf numFmtId="0" fontId="0" fillId="0" borderId="1" xfId="0" applyBorder="1" applyAlignment="1">
      <alignment vertical="center"/>
    </xf>
    <xf numFmtId="0" fontId="0" fillId="0" borderId="0" xfId="0" applyAlignment="1">
      <alignment vertical="center"/>
    </xf>
    <xf numFmtId="0" fontId="0" fillId="0" borderId="0" xfId="0" applyAlignment="1">
      <alignment horizontal="center"/>
    </xf>
    <xf numFmtId="0" fontId="16" fillId="0" borderId="0" xfId="0" applyFont="1"/>
    <xf numFmtId="0" fontId="18" fillId="0" borderId="0" xfId="0" applyFont="1"/>
    <xf numFmtId="0" fontId="18" fillId="0" borderId="13" xfId="0" applyFont="1" applyBorder="1"/>
    <xf numFmtId="0" fontId="6" fillId="0" borderId="14" xfId="0" applyFont="1" applyBorder="1" applyAlignment="1">
      <alignment horizontal="center" vertical="center"/>
    </xf>
    <xf numFmtId="0" fontId="16" fillId="0" borderId="0" xfId="9">
      <alignment vertical="top"/>
    </xf>
    <xf numFmtId="0" fontId="20" fillId="0" borderId="0" xfId="3" applyFont="1" applyProtection="1">
      <alignment vertical="top"/>
    </xf>
    <xf numFmtId="0" fontId="9" fillId="0" borderId="0" xfId="10" applyFont="1"/>
    <xf numFmtId="0" fontId="1" fillId="0" borderId="1" xfId="5" applyFill="1" applyBorder="1">
      <alignment horizontal="center" vertical="center"/>
    </xf>
    <xf numFmtId="9" fontId="7" fillId="0" borderId="1" xfId="1" applyFont="1" applyFill="1" applyBorder="1" applyAlignment="1">
      <alignment horizontal="center" vertical="center"/>
    </xf>
    <xf numFmtId="167" fontId="0" fillId="0" borderId="1" xfId="0" applyNumberFormat="1" applyBorder="1" applyAlignment="1">
      <alignment horizontal="center" vertical="center"/>
    </xf>
    <xf numFmtId="0" fontId="0" fillId="0" borderId="1" xfId="0" applyBorder="1" applyAlignment="1">
      <alignment horizontal="left" vertical="center" wrapText="1" indent="1"/>
    </xf>
    <xf numFmtId="0" fontId="2" fillId="4" borderId="1" xfId="0" applyFont="1" applyFill="1" applyBorder="1" applyAlignment="1">
      <alignment horizontal="left" vertical="center" wrapText="1" indent="1"/>
    </xf>
    <xf numFmtId="170" fontId="1" fillId="0" borderId="15" xfId="8" applyNumberFormat="1" applyBorder="1">
      <alignment horizontal="center" vertical="center"/>
    </xf>
    <xf numFmtId="0" fontId="0" fillId="6" borderId="1" xfId="0" applyFill="1" applyBorder="1" applyAlignment="1">
      <alignment vertical="center"/>
    </xf>
    <xf numFmtId="0" fontId="0" fillId="0" borderId="1" xfId="0" applyBorder="1" applyAlignment="1">
      <alignment horizontal="right" vertical="center"/>
    </xf>
    <xf numFmtId="0" fontId="0" fillId="6" borderId="1" xfId="0" applyFill="1" applyBorder="1"/>
    <xf numFmtId="0" fontId="4" fillId="9" borderId="9" xfId="0" applyFont="1" applyFill="1" applyBorder="1" applyAlignment="1">
      <alignment horizontal="center" vertical="center"/>
    </xf>
    <xf numFmtId="0" fontId="4" fillId="9" borderId="9"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14" fillId="5" borderId="16" xfId="0" applyFont="1" applyFill="1" applyBorder="1" applyAlignment="1">
      <alignment horizontal="center" vertical="center" shrinkToFit="1"/>
    </xf>
    <xf numFmtId="166" fontId="19" fillId="5" borderId="10" xfId="0" applyNumberFormat="1" applyFont="1" applyFill="1" applyBorder="1" applyAlignment="1">
      <alignment horizontal="center" vertical="center"/>
    </xf>
    <xf numFmtId="166" fontId="19" fillId="5" borderId="0" xfId="0" applyNumberFormat="1" applyFont="1" applyFill="1" applyAlignment="1">
      <alignment horizontal="center" vertical="center"/>
    </xf>
    <xf numFmtId="166" fontId="19" fillId="5" borderId="11" xfId="0" applyNumberFormat="1" applyFont="1" applyFill="1" applyBorder="1" applyAlignment="1">
      <alignment horizontal="center" vertical="center"/>
    </xf>
    <xf numFmtId="0" fontId="2" fillId="8" borderId="1" xfId="0" applyFont="1" applyFill="1" applyBorder="1" applyAlignment="1">
      <alignment horizontal="left" vertical="center" wrapText="1" indent="1"/>
    </xf>
    <xf numFmtId="0" fontId="0" fillId="10" borderId="1" xfId="0" applyFill="1" applyBorder="1"/>
    <xf numFmtId="0" fontId="0" fillId="4" borderId="1" xfId="0" applyFill="1" applyBorder="1"/>
    <xf numFmtId="0" fontId="2" fillId="2" borderId="1" xfId="0" applyFont="1" applyFill="1" applyBorder="1" applyAlignment="1">
      <alignment horizontal="left" vertical="center" wrapText="1" indent="1"/>
    </xf>
    <xf numFmtId="9" fontId="0" fillId="0" borderId="1" xfId="1" applyFont="1" applyFill="1" applyBorder="1" applyAlignment="1">
      <alignment horizontal="center" vertical="center" wrapText="1"/>
    </xf>
    <xf numFmtId="9" fontId="1" fillId="0" borderId="1" xfId="5" applyNumberFormat="1" applyFill="1" applyBorder="1">
      <alignment horizontal="center" vertical="center"/>
    </xf>
    <xf numFmtId="0" fontId="0" fillId="0" borderId="1" xfId="0" applyBorder="1" applyAlignment="1">
      <alignment horizontal="left" vertical="center" wrapText="1"/>
    </xf>
    <xf numFmtId="0" fontId="2" fillId="4" borderId="2" xfId="0" applyFont="1" applyFill="1" applyBorder="1" applyAlignment="1">
      <alignment horizontal="left" vertical="center" wrapText="1" indent="1"/>
    </xf>
    <xf numFmtId="0" fontId="7" fillId="0" borderId="2" xfId="0" applyFont="1" applyBorder="1" applyAlignment="1">
      <alignment horizontal="center" vertical="center"/>
    </xf>
    <xf numFmtId="0" fontId="0" fillId="0" borderId="2" xfId="0" applyBorder="1" applyAlignment="1">
      <alignment vertical="center"/>
    </xf>
    <xf numFmtId="0" fontId="0" fillId="4" borderId="2" xfId="0" applyFill="1" applyBorder="1" applyAlignment="1">
      <alignment vertical="center"/>
    </xf>
    <xf numFmtId="0" fontId="2" fillId="2" borderId="7" xfId="0" applyFont="1" applyFill="1" applyBorder="1" applyAlignment="1">
      <alignment horizontal="left" vertical="center"/>
    </xf>
    <xf numFmtId="0" fontId="4" fillId="2" borderId="7" xfId="0" applyFont="1" applyFill="1" applyBorder="1" applyAlignment="1">
      <alignment horizontal="center" vertical="center" wrapText="1"/>
    </xf>
    <xf numFmtId="164" fontId="23" fillId="2" borderId="7" xfId="1" applyNumberFormat="1" applyFont="1" applyFill="1" applyBorder="1" applyAlignment="1">
      <alignment horizontal="center" vertical="center"/>
    </xf>
    <xf numFmtId="0" fontId="17" fillId="2" borderId="7" xfId="0" applyFont="1" applyFill="1" applyBorder="1" applyAlignment="1">
      <alignment horizontal="center" vertical="center" wrapText="1"/>
    </xf>
    <xf numFmtId="0" fontId="14" fillId="2" borderId="7" xfId="0" applyFont="1" applyFill="1" applyBorder="1" applyAlignment="1">
      <alignment horizontal="center" vertical="center" shrinkToFit="1"/>
    </xf>
    <xf numFmtId="0" fontId="16" fillId="2" borderId="7" xfId="0" applyFont="1" applyFill="1" applyBorder="1"/>
    <xf numFmtId="0" fontId="2" fillId="2" borderId="17" xfId="0" applyFont="1" applyFill="1" applyBorder="1" applyAlignment="1">
      <alignment horizontal="left" vertical="center"/>
    </xf>
    <xf numFmtId="0" fontId="4" fillId="2" borderId="17" xfId="0" applyFont="1" applyFill="1" applyBorder="1" applyAlignment="1">
      <alignment horizontal="center" vertical="center" wrapText="1"/>
    </xf>
    <xf numFmtId="164" fontId="23" fillId="2" borderId="17" xfId="1" applyNumberFormat="1" applyFont="1" applyFill="1" applyBorder="1" applyAlignment="1">
      <alignment horizontal="center" vertical="center"/>
    </xf>
    <xf numFmtId="0" fontId="17" fillId="2" borderId="17" xfId="0" applyFont="1" applyFill="1" applyBorder="1" applyAlignment="1">
      <alignment horizontal="center" vertical="center" wrapText="1"/>
    </xf>
    <xf numFmtId="0" fontId="14" fillId="2" borderId="17" xfId="0" applyFont="1" applyFill="1" applyBorder="1" applyAlignment="1">
      <alignment horizontal="center" vertical="center" shrinkToFit="1"/>
    </xf>
    <xf numFmtId="0" fontId="16" fillId="2" borderId="17" xfId="0" applyFont="1" applyFill="1" applyBorder="1"/>
    <xf numFmtId="14" fontId="21" fillId="2" borderId="17" xfId="0" applyNumberFormat="1" applyFont="1" applyFill="1" applyBorder="1" applyAlignment="1">
      <alignment horizontal="center" vertical="center" wrapText="1"/>
    </xf>
    <xf numFmtId="14" fontId="21" fillId="2" borderId="7" xfId="0" applyNumberFormat="1" applyFont="1" applyFill="1" applyBorder="1" applyAlignment="1">
      <alignment horizontal="center" vertical="center" wrapText="1"/>
    </xf>
    <xf numFmtId="0" fontId="0" fillId="2" borderId="1" xfId="0" applyFill="1" applyBorder="1"/>
    <xf numFmtId="0" fontId="1" fillId="4" borderId="1" xfId="5" applyFill="1" applyBorder="1">
      <alignment horizontal="center" vertical="center"/>
    </xf>
    <xf numFmtId="167" fontId="0" fillId="4" borderId="1" xfId="0" applyNumberFormat="1" applyFill="1" applyBorder="1" applyAlignment="1">
      <alignment horizontal="center" vertical="center"/>
    </xf>
    <xf numFmtId="0" fontId="0" fillId="4" borderId="1" xfId="0" applyFill="1" applyBorder="1" applyAlignment="1">
      <alignment horizontal="center" vertical="center" wrapText="1"/>
    </xf>
    <xf numFmtId="164" fontId="7" fillId="4" borderId="1" xfId="1" applyNumberFormat="1" applyFont="1" applyFill="1" applyBorder="1" applyAlignment="1">
      <alignment horizontal="center" vertical="center"/>
    </xf>
    <xf numFmtId="0" fontId="1" fillId="4" borderId="2" xfId="5" applyFill="1" applyBorder="1">
      <alignment horizontal="center" vertical="center"/>
    </xf>
    <xf numFmtId="164" fontId="7" fillId="4" borderId="2" xfId="1" applyNumberFormat="1" applyFont="1" applyFill="1" applyBorder="1" applyAlignment="1">
      <alignment horizontal="center" vertical="center"/>
    </xf>
    <xf numFmtId="167" fontId="0" fillId="4" borderId="2" xfId="0" applyNumberFormat="1" applyFill="1" applyBorder="1" applyAlignment="1">
      <alignment horizontal="center" vertical="center"/>
    </xf>
    <xf numFmtId="0" fontId="2" fillId="11" borderId="1" xfId="0" applyFont="1" applyFill="1" applyBorder="1" applyAlignment="1">
      <alignment horizontal="left" vertical="center" wrapText="1" indent="1"/>
    </xf>
    <xf numFmtId="0" fontId="0" fillId="11" borderId="1" xfId="0" applyFill="1" applyBorder="1"/>
    <xf numFmtId="164" fontId="7" fillId="0" borderId="1" xfId="1" applyNumberFormat="1" applyFont="1" applyFill="1" applyBorder="1" applyAlignment="1">
      <alignment horizontal="center" vertical="center"/>
    </xf>
    <xf numFmtId="0" fontId="0" fillId="12" borderId="1" xfId="0" applyFill="1" applyBorder="1"/>
    <xf numFmtId="0" fontId="5" fillId="12" borderId="1" xfId="0" applyFont="1" applyFill="1" applyBorder="1"/>
    <xf numFmtId="0" fontId="0" fillId="0" borderId="0" xfId="0" applyAlignment="1">
      <alignment horizontal="left"/>
    </xf>
    <xf numFmtId="0" fontId="0" fillId="0" borderId="1" xfId="5" applyFont="1" applyBorder="1">
      <alignment horizontal="center" vertical="center"/>
    </xf>
    <xf numFmtId="9" fontId="7" fillId="0" borderId="1" xfId="1" applyFont="1" applyBorder="1" applyAlignment="1">
      <alignment horizontal="center" vertical="center"/>
    </xf>
    <xf numFmtId="164" fontId="7" fillId="0" borderId="1" xfId="1" applyNumberFormat="1" applyFont="1" applyBorder="1" applyAlignment="1">
      <alignment horizontal="center" vertical="center"/>
    </xf>
    <xf numFmtId="0" fontId="0" fillId="0" borderId="6" xfId="0" applyBorder="1" applyAlignment="1">
      <alignment horizontal="center" vertical="center"/>
    </xf>
    <xf numFmtId="0" fontId="0" fillId="0" borderId="3" xfId="0" applyBorder="1"/>
    <xf numFmtId="0" fontId="0" fillId="13" borderId="3" xfId="0" applyFill="1" applyBorder="1"/>
    <xf numFmtId="0" fontId="0" fillId="0" borderId="4" xfId="0" applyBorder="1"/>
    <xf numFmtId="0" fontId="0" fillId="0" borderId="5" xfId="0" applyBorder="1"/>
    <xf numFmtId="0" fontId="0" fillId="0" borderId="2" xfId="0" applyBorder="1"/>
    <xf numFmtId="0" fontId="0" fillId="0" borderId="6" xfId="0" applyBorder="1"/>
    <xf numFmtId="0" fontId="0" fillId="0" borderId="0" xfId="0" pivotButton="1"/>
    <xf numFmtId="14" fontId="0" fillId="0" borderId="0" xfId="0" applyNumberFormat="1" applyAlignment="1">
      <alignment horizontal="left"/>
    </xf>
    <xf numFmtId="9" fontId="0" fillId="0" borderId="1" xfId="1" applyFont="1" applyBorder="1"/>
    <xf numFmtId="0" fontId="4" fillId="14" borderId="0" xfId="0" applyFont="1" applyFill="1"/>
    <xf numFmtId="0" fontId="3" fillId="0" borderId="0" xfId="0" applyFont="1" applyAlignment="1">
      <alignment horizontal="justify" vertical="center" wrapText="1"/>
    </xf>
    <xf numFmtId="0" fontId="3" fillId="0" borderId="0" xfId="0" applyFont="1" applyAlignment="1">
      <alignment horizontal="justify" vertical="top" wrapText="1"/>
    </xf>
    <xf numFmtId="165" fontId="10" fillId="5" borderId="8" xfId="0" applyNumberFormat="1" applyFont="1" applyFill="1" applyBorder="1" applyAlignment="1">
      <alignment horizontal="left" vertical="center" wrapText="1" indent="1"/>
    </xf>
    <xf numFmtId="0" fontId="1" fillId="0" borderId="0" xfId="7" applyAlignment="1">
      <alignment horizontal="right" indent="1"/>
    </xf>
    <xf numFmtId="0" fontId="6" fillId="0" borderId="0" xfId="7" applyFont="1" applyAlignment="1">
      <alignment horizontal="right" indent="1"/>
    </xf>
    <xf numFmtId="22" fontId="0" fillId="0" borderId="1" xfId="0" applyNumberFormat="1" applyBorder="1" applyAlignment="1">
      <alignment horizontal="center"/>
    </xf>
    <xf numFmtId="0" fontId="3" fillId="0" borderId="1"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3" fillId="0" borderId="1" xfId="0" applyFont="1" applyFill="1" applyBorder="1" applyAlignment="1">
      <alignment horizontal="justify" wrapText="1"/>
    </xf>
    <xf numFmtId="0" fontId="3"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24" fillId="0" borderId="1" xfId="0" applyFont="1" applyFill="1" applyBorder="1" applyAlignment="1">
      <alignment horizontal="justify" vertical="center" wrapText="1"/>
    </xf>
  </cellXfs>
  <cellStyles count="12">
    <cellStyle name="Encabezado 1 2" xfId="10" xr:uid="{5B8AD39D-966D-42AA-82C9-FCCBFA1BCFDE}"/>
    <cellStyle name="Fecha" xfId="4" xr:uid="{FB6249FB-D5CD-4529-9640-D0FAA96CCD6A}"/>
    <cellStyle name="Hipervínculo 2" xfId="3" xr:uid="{97AFB5B0-E81C-4C40-B410-AADB60D74081}"/>
    <cellStyle name="Inicio del proyecto" xfId="8" xr:uid="{1C586DD7-383C-4437-9350-C0D5773ADCFE}"/>
    <cellStyle name="Nombre" xfId="5" xr:uid="{DEA1181A-FF3E-4812-8BEF-42F229E4A575}"/>
    <cellStyle name="Normal" xfId="0" builtinId="0"/>
    <cellStyle name="Porcentaje" xfId="1" builtinId="5"/>
    <cellStyle name="Tarea" xfId="6" xr:uid="{A16EC413-4D61-4B99-8726-9385B35ED39B}"/>
    <cellStyle name="Título 2 2" xfId="9" xr:uid="{67DFDBA5-5730-4231-BD76-9D001EA93A62}"/>
    <cellStyle name="Título 3 2" xfId="7" xr:uid="{9A3139A5-586D-456E-B0E8-B77843C5191C}"/>
    <cellStyle name="Título 4" xfId="11" xr:uid="{4A222537-C658-4902-9F2E-DECEA3504F9E}"/>
    <cellStyle name="zTextoOculto" xfId="2" xr:uid="{5777C60E-A19F-4E12-8A38-0DA70010D6D5}"/>
  </cellStyles>
  <dxfs count="4">
    <dxf>
      <border>
        <left style="thin">
          <color rgb="FFC00000"/>
        </left>
        <right style="thin">
          <color rgb="FFC00000"/>
        </right>
        <vertical/>
        <horizontal/>
      </border>
    </dxf>
    <dxf>
      <fill>
        <patternFill>
          <bgColor theme="7"/>
        </patternFill>
      </fill>
      <border>
        <left/>
        <right/>
      </border>
    </dxf>
    <dxf>
      <fill>
        <patternFill>
          <bgColor theme="0" tint="-0.34998626667073579"/>
        </patternFill>
      </fill>
    </dxf>
    <dxf>
      <border>
        <left style="thin">
          <color rgb="FFC00000"/>
        </left>
        <right style="thin">
          <color rgb="FFC00000"/>
        </right>
        <vertical/>
        <horizontal/>
      </border>
    </dxf>
  </dxfs>
  <tableStyles count="0" defaultTableStyle="TableStyleMedium2" defaultPivotStyle="PivotStyleLight16"/>
  <colors>
    <mruColors>
      <color rgb="FF009999"/>
      <color rgb="FFFFFFFF"/>
      <color rgb="FFFFFF99"/>
      <color rgb="FFFFCCCC"/>
      <color rgb="FFB6493E"/>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meillanes.sharepoint.com/sites/JIA/330/003/Documentos%20compartidos/TECNICA/12%20ADENDA/OT%2011/Consolidado%20Obs_OAECCA%20(28.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sheetName val="CRITERIOS"/>
      <sheetName val="ANALISIS"/>
      <sheetName val="Hoja1"/>
      <sheetName val="Listas Desplegables"/>
      <sheetName val="Consolidado Obs_OAECCA (28.12"/>
    </sheetNames>
    <sheetDataSet>
      <sheetData sheetId="0"/>
      <sheetData sheetId="1"/>
      <sheetData sheetId="2"/>
      <sheetData sheetId="3"/>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acuna\AppData\Local\Microsoft\Windows\INetCache\Content.Outlook\ZFMKB3DU\Anexo%20PAC.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é González" refreshedDate="44789.79039224537" createdVersion="8" refreshedVersion="8" minRefreshableVersion="3" recordCount="1001" xr:uid="{AACB53FA-3441-484F-BEEA-3EDCBC598AE1}">
  <cacheSource type="worksheet">
    <worksheetSource ref="A1:AH1002" sheet="Asignación técnica" r:id="rId2"/>
  </cacheSource>
  <cacheFields count="29">
    <cacheField name="Nº" numFmtId="0">
      <sharedItems containsSemiMixedTypes="0" containsString="0" containsNumber="1" containsInteger="1" minValue="1" maxValue="571"/>
    </cacheField>
    <cacheField name="ID Observación " numFmtId="0">
      <sharedItems containsMixedTypes="1" containsNumber="1" containsInteger="1" minValue="1" maxValue="571"/>
    </cacheField>
    <cacheField name="Servicio" numFmtId="0">
      <sharedItems/>
    </cacheField>
    <cacheField name="Ítem" numFmtId="0">
      <sharedItems count="17">
        <s v="I. Relación con las políticas y planes evaluados estratégicamente"/>
        <s v="II. Descripción del proyecto o actividad."/>
        <s v="III. Área de influencia del proyecto o actividad."/>
        <s v="IV. Línea de base"/>
        <s v="V. Legislación Ambiental Aplicable - "/>
        <s v="VI. Legislación Ambiental Aplicable - Permisos Ambientales Sectoriales"/>
        <s v="VII.  Efectos, características o circunstancias del Artículo 11 de la Ley que dan origen a la necesidad de efectuar un EIA."/>
        <s v="VIII. Predicción y evaluación del impacto ambiental del proyecto o actividad."/>
        <s v="IX. Plan de medidas de mitigación, reparación y compensación."/>
        <s v="X. Plan de prevención de contingencias y de emergencias."/>
        <s v="XI. Plan de seguimiento de las variables ambientales relevantes."/>
        <s v="XII. Ficha resumen para cada fase del proyecto o actividad."/>
        <s v="XIII. Proposición de consideraciones o exigencias específicas que el titular debería cumplir para ejecutar el proyecto o actividad."/>
        <s v="XIV. Relación con los planes de desarrollo comunal."/>
        <s v="XV. Relación con las políticas, planes y programas de desarrollo regional."/>
        <s v="XVI. Compatibilidad territorial del proyecto."/>
        <s v="XVII. Compromisos ambientales voluntarios."/>
      </sharedItems>
    </cacheField>
    <cacheField name="Tema" numFmtId="0">
      <sharedItems/>
    </cacheField>
    <cacheField name="Subtema" numFmtId="0">
      <sharedItems containsBlank="1"/>
    </cacheField>
    <cacheField name="Observaciones" numFmtId="0">
      <sharedItems containsBlank="1" longText="1"/>
    </cacheField>
    <cacheField name="Criticidad" numFmtId="0">
      <sharedItems count="3">
        <s v="Baja"/>
        <s v="Media"/>
        <s v="Alta"/>
      </sharedItems>
    </cacheField>
    <cacheField name="Relación con otra observación" numFmtId="0">
      <sharedItems containsBlank="1" longText="1"/>
    </cacheField>
    <cacheField name="Status de Observación ECOS RevA" numFmtId="0">
      <sharedItems containsBlank="1" containsMixedTypes="1" containsNumber="1" containsInteger="1" minValue="0" maxValue="0"/>
    </cacheField>
    <cacheField name="Observación ECOS RevA" numFmtId="0">
      <sharedItems containsBlank="1" containsMixedTypes="1" containsNumber="1" containsInteger="1" minValue="0" maxValue="0" longText="1"/>
    </cacheField>
    <cacheField name="RevA" numFmtId="0">
      <sharedItems/>
    </cacheField>
    <cacheField name="Observación ECOS RevB" numFmtId="0">
      <sharedItems containsBlank="1" containsMixedTypes="1" containsNumber="1" containsInteger="1" minValue="0" maxValue="0" longText="1"/>
    </cacheField>
    <cacheField name="Status de Observación ECOS RevB" numFmtId="0">
      <sharedItems/>
    </cacheField>
    <cacheField name="¿Observación subsanada en RevB?" numFmtId="0">
      <sharedItems/>
    </cacheField>
    <cacheField name="Revisor" numFmtId="0">
      <sharedItems count="15">
        <s v="Betzabé Ortega"/>
        <s v="Pablo Ugalde"/>
        <s v="Rafael Yevilao"/>
        <s v="Mariana García"/>
        <s v="Sam Catchpole"/>
        <s v="Vivian Hernández"/>
        <s v="Rocío Orrego"/>
        <s v="Camila Rojas"/>
        <s v="Camila Ramírez"/>
        <s v="José María Fuentes"/>
        <s v="Karin Burgos"/>
        <s v="Franco Alfaro"/>
        <s v="Francisca Moraleda"/>
        <s v="Pía Pizarro"/>
        <s v="Paz González"/>
      </sharedItems>
    </cacheField>
    <cacheField name="Fecha" numFmtId="14">
      <sharedItems containsSemiMixedTypes="0" containsNonDate="0" containsDate="1" containsString="0" minDate="2022-07-19T00:00:00" maxDate="2022-08-13T00:00:00" count="6">
        <d v="2022-07-19T00:00:00"/>
        <d v="2022-07-25T00:00:00"/>
        <d v="2022-08-12T00:00:00"/>
        <d v="2022-07-28T00:00:00"/>
        <d v="2022-08-02T00:00:00"/>
        <d v="2022-08-08T00:00:00"/>
      </sharedItems>
    </cacheField>
    <cacheField name="Ítemes" numFmtId="0">
      <sharedItems containsMixedTypes="1" containsNumber="1" containsInteger="1" minValue="0" maxValue="0"/>
    </cacheField>
    <cacheField name="¿aprobada rev.B?" numFmtId="14">
      <sharedItems/>
    </cacheField>
    <cacheField name="Observación ECOS RevC" numFmtId="0">
      <sharedItems containsBlank="1" longText="1"/>
    </cacheField>
    <cacheField name="Status de Observación ECOS RevC" numFmtId="0">
      <sharedItems containsBlank="1" count="5">
        <s v="Aprobada"/>
        <s v="Pendiente por falta de información"/>
        <s v="Con observaciones"/>
        <s v="Rechazada"/>
        <m/>
      </sharedItems>
    </cacheField>
    <cacheField name="¿Observación subsanada en RevC?" numFmtId="0">
      <sharedItems containsBlank="1"/>
    </cacheField>
    <cacheField name="Responsable revisión consolidado ADENDA " numFmtId="0">
      <sharedItems/>
    </cacheField>
    <cacheField name="Estado en Rev.C" numFmtId="0">
      <sharedItems longText="1"/>
    </cacheField>
    <cacheField name="Estado en Rev.D" numFmtId="0">
      <sharedItems/>
    </cacheField>
    <cacheField name="Columna1" numFmtId="0">
      <sharedItems containsBlank="1"/>
    </cacheField>
    <cacheField name="Columna2" numFmtId="0">
      <sharedItems containsBlank="1"/>
    </cacheField>
    <cacheField name="Columna3" numFmtId="0">
      <sharedItems containsBlank="1"/>
    </cacheField>
    <cacheField name="Revisada" numFmtId="0">
      <sharedItems count="2">
        <s v="Si"/>
        <s v="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1">
  <r>
    <n v="1"/>
    <n v="1"/>
    <s v="Sernatur, Región de Valparaíso"/>
    <x v="0"/>
    <s v="Desembocadura Río Maipo"/>
    <s v="Análisis con Plan de Nacional de Protección de Humedales"/>
    <s v="1._x0009_Se solicita realizar el análisis respecto a la relación del Proyecto con el Plan Nacional de Protección de Humedales del 2018, al cual se incorporó el año 2019 el Humedal del Río Maipo, y que a partir del 27 de enero de 2020 fue declarado Santuario de la Naturaleza mediante D.S. N°1/2020 del Ministerio del Medio Ambiente."/>
    <x v="0"/>
    <m/>
    <s v="Rechazada"/>
    <s v="Se sugiere modificar toda la respuesta conforme modificaciones de Proyecto en ADENDA (no se intervienen Ojos del Mar y/o Lagunas de Llolleo), además la respuesta no es autocontenida ni explicativa, no se realiza análisis solicitado, es una aseveración y que el evaluador busque la información. Solo se indican aseveraciones sin mostrar/analizar la relación del Proyecto y su modificación en ADENDA relevando (destacando) el Impacto no significativo. Se propone forma de dar respuesta (ver detalle paso a paso en documento Word)"/>
    <s v="Si"/>
    <s v="Si bien se realiza una descripción de la evaluación de impactos en consideración del Humedal del Río Maipo, en ninguna parte de la pregunta se realiza un análisis haciendo referencia al Plan Nacional de Protección de Humedales del 2018, el cual se solicita en la observación._x000a__x000a_Adicionalmente, se debe hacer referencia a los componentes ambientales asociados al objeto de protección de la declaratoria, a saber, paisaje, turismo, áreas protegidas."/>
    <s v="Rechazada"/>
    <s v="No"/>
    <x v="0"/>
    <x v="0"/>
    <s v="I"/>
    <s v="No Aprobada"/>
    <s v="Se incorporan comentarios ECOS señalados en RevA y RevB"/>
    <x v="0"/>
    <s v="Si"/>
    <s v="MCV"/>
    <s v="Cerrada"/>
    <s v="Cerrada"/>
    <m/>
    <s v="Ítems I 44761"/>
    <m/>
    <x v="0"/>
  </r>
  <r>
    <n v="2"/>
    <n v="2"/>
    <s v="SEA"/>
    <x v="1"/>
    <s v="Obras y áreas del Proyecto"/>
    <s v="Cartografía georreferenciada de obras del proyecto"/>
    <s v="2._x0009_Se solicita presentar la cartografía digital georreferenciada (formato shape, KMZ y coordenadas UTM WGS 84), para cada una de las obras del Proyecto (considerando sus 3 áreas y todas las obras de cada una), tanto para las obras descritas en el EIA, como para aquellos elementos solicitados en el presente Informe Consolidado de Solicitudes, Aclaraciones, Rectificaciones y Ampliaciones (ICSARA). Se solicita tener presente que la información cartográfica en formato pdf, jpg u otros representan imágenes que, si bien son de fácil visualización, no constituyen información adecuada para evaluar la dimensión espacial de los atributos del territorio que representan. Se recomienda utilizar cartas bases obtenidas de la cartografía oficial del Instituto Geográfico Militar (IGM). La georreferenciación del Proyecto y su área de influencia se puede realizar indistintamente tanto en el sistema de coordenadas UTM como geográficas, siendo requisito la utilización del Datum WGS84 y en el caso de las coordenadas UTM, la utilización de los Husos correspondientes al territorio nacional.En la representación cartográfica se debe indicar la siguiente información: escala, norte, simbología, grilla de referencia indicando coordenadas, fuente de información y datos geodésicos.Los archivos deben ser preferentemente en formato shp (shape), formato compatible con la mayoría de las herramientas de sistemas de información geográfica (SIG), sin perjuicio de que adicionalmente se presenten en formatos dwg, dxf (Auto Cad), kml o kmz (Google earth)."/>
    <x v="0"/>
    <m/>
    <s v="Con observaciones"/>
    <s v="Se sugiere que en Anexo AD-2 se incorpore no solo información digital SHP/KMZ, sino que también cartografías, de acuerdo con requerimiento en observación"/>
    <s v="Si"/>
    <s v="No se encuentra Anexo AD-2, el cual se indica está pendiente."/>
    <s v="Con observaciones"/>
    <s v="Parcialmente subsanada"/>
    <x v="1"/>
    <x v="0"/>
    <s v="II"/>
    <s v="No Aprobada"/>
    <s v=" Anexo AD-2 pendiente por lo que no es posible aprobar la respuesta, solamente se visualiza la portada de dicho anexo"/>
    <x v="1"/>
    <s v="Pendiente por falta de información"/>
    <s v="LP"/>
    <s v="Anexo AD-2 pendiente de cierre"/>
    <s v=""/>
    <m/>
    <s v="Ítems II 44761"/>
    <m/>
    <x v="0"/>
  </r>
  <r>
    <n v="3"/>
    <n v="3"/>
    <s v="DGA, Región de Valparaíso"/>
    <x v="1"/>
    <s v="Descripción del proyecto"/>
    <s v="Superposición de fases, Carta Gantt"/>
    <s v="3._x0009_Se solicita aclarar la duración de cada una de las fases del Proyecto, precisando en años y meses, dado que en el capítulo 1 se indica, por ejemplo, que la Fase 0 durará entre 7 y 8 años y la Fase 2-A entre 3 y 4 años. En caso de corresponder, actualizar el cronograma entregado la figura C1-1 del capítulo 1 del EIA, ajustándolo a la duración de cada fase que se indique como respuesta a esta observación. (ver página 37 capítulo 1)."/>
    <x v="0"/>
    <m/>
    <s v="Sin observaciones adicionales"/>
    <s v="Sin observaciones adicionales"/>
    <s v="Si"/>
    <s v="Quedan observaciones EPSA referidas a que cronograma Fase 2B se ve con duración mayor, por lo que debe actualizarse según lo indicado en texto o viceversa."/>
    <s v="Con observaciones"/>
    <s v="Parcialmente subsanada"/>
    <x v="1"/>
    <x v="0"/>
    <s v="II"/>
    <s v="No Aprobada"/>
    <s v="Se presentan adiciones al texto por parte de EPSA con control de cambios pendientes de  aceptar o rechazar. Además queda observación  EPSA referidas a que la figura del cronograma no se encuentra actualizada"/>
    <x v="2"/>
    <s v="Si"/>
    <s v="FP"/>
    <s v="Cambio texto OK, se debe chequear coherencia con otras respuestas del cronograma "/>
    <s v=""/>
    <m/>
    <s v="Ítems II 44761"/>
    <m/>
    <x v="0"/>
  </r>
  <r>
    <n v="4"/>
    <n v="4"/>
    <s v="SEA"/>
    <x v="1"/>
    <s v="Obras y áreas del Proyecto"/>
    <s v="Listado de Edificios de apoyo logístico"/>
    <s v="4._x0009_Complementar la información entregada en el numeral 3.2.1.2.1.4 del capítulo 1, donde se listan los edificios de apoyo logístico, entregando nuevamente el listado precisando el significado de cada una de las siglas que se utilizan."/>
    <x v="0"/>
    <m/>
    <s v="Aprobada"/>
    <s v="Sin observaciones adicionales, aprobada."/>
    <s v="Si"/>
    <s v="Sin observaciones"/>
    <s v="Aprobada"/>
    <s v="Si"/>
    <x v="1"/>
    <x v="0"/>
    <s v="II"/>
    <s v="Aprobada"/>
    <s v="Pendiente cierre Anexo AD-2 para cerrar observación (Se indica que anexo se cerrará al cierre del Item III)"/>
    <x v="2"/>
    <s v="No"/>
    <s v="FP"/>
    <s v="Observaciones de Forma "/>
    <s v=""/>
    <m/>
    <s v="Ítems II 44761"/>
    <m/>
    <x v="0"/>
  </r>
  <r>
    <n v="5"/>
    <n v="5"/>
    <s v="SEA"/>
    <x v="1"/>
    <s v="Obras y áreas del Proyecto"/>
    <s v="Descripción de partes, obras y acciones"/>
    <s v="5._x0009_Se solicita presentar la descripción de las diferentes partes, obras y acciones del Proyecto, para cada una de sus fases, utilizando el siguiente formato: (Ver tabla-1: Partes y obras  y Tabla-2: Acciones)._x000a_Al respecto, se deben observar y considerar los criterios y recomendaciones definidos en las siguientes guías:_x000a_- “Guía para la Evaluación de Impacto Ambiental de la Fase de Construcción de Proyectos”, la cual se puede descargar en el siguiente enlace:_x000a__x000a_https://sea.gob.cl/sites/default/files/imce/archivos/2017/12/19/guia_fase_construccion.pdf."/>
    <x v="0"/>
    <m/>
    <s v="Con observaciones"/>
    <s v="Se sugiere revisar y actualizar cada una de las partes obras y acciones conforme a nueva definición de Layout en proceso (final). A mayor abundamiento el área de vertimiento, según se indica ya no existe y lo denominado como &quot;vertimiento&quot; debiese ser indicado con otra palabra como por ejemplo &quot;depositacion&quot;  a modo de ejemplo._x000a_Se sugiere remplazar la palabra vertimiento por otra como &quot;depositación de material de relleno&quot; por ejemplo. Se presta para mal interpretación de parte del lector. Lo anterior solo en el caso de considerase un área para tales efectos. No obstante, de acuerdo a estrategia definida, se estableció que se utilizará el 100% del material dragad, por lo que todo lo que haga referencia al vertimiento en mar debiese ser eliminado. _x000a_A su vez para la fase de cierre del proyectoy tal como se ha mencionado para otras preguntas, la autoridad no está aceptando que los proyectos no cuenten con una fase de cierre. Si bien, se sabe que este proyecto por la envergadura del mismo no tendrá una fase de cierre y por el uso establecido, se sugiere considerar un escenario hipotético de fase de cierre."/>
    <s v="Si"/>
    <s v="No se acogió la incorporación referencial de la fase de cierre. _x000a__x000a_Se reitera que respecto a la fase de cierre del proyecto, se debe responder de la misma forma que se hizo para la Observación 24 de la Adenda Ciudadana, indicando que, en caso de que el Proyecto requiera la realización de fase de cierre, esta deberá ser sometida a evaluación ambiental."/>
    <s v="Con observaciones"/>
    <s v="No"/>
    <x v="0"/>
    <x v="0"/>
    <s v="II"/>
    <s v="No Aprobada"/>
    <s v="Respecto a la fase de cierre, se reitera  indicar que, en caso de que el Proyecto requiera la realización de fase de cierre, esta deberá ser sometida a evaluación ambiental. Lo anterior se indicó en respuesta de Observación 24 Adenda PAC _x000a_Por otra parte, quedan observaciones EPSA referidas a la inclusión de explanas portuarias en fase operación  (Tabla AD II 2) entre otras por abordar. "/>
    <x v="2"/>
    <s v="No"/>
    <s v="FP"/>
    <s v="Nuevos comentarios respecto algunas de las partes, obras y acciones que estan por cerrar, no se puede cerrar hasta poder comparar con Anexos de DdP definitivo "/>
    <s v=""/>
    <m/>
    <s v="Ítems II 44761"/>
    <m/>
    <x v="0"/>
  </r>
  <r>
    <n v="6"/>
    <n v="6"/>
    <s v="SEA"/>
    <x v="1"/>
    <s v="Descripción del proyecto"/>
    <s v="Cuadro comparativo"/>
    <s v="6._x0009_En caso de que el Proyecto presente algún cambio referente a lo presentado en la Estudio de Impacto Ambiental (EIA), se solicita entregar un cuadro comparativo entre lo presentado en la EIA con lo que se modificaría en la Adenda."/>
    <x v="0"/>
    <m/>
    <s v="Con observaciones"/>
    <s v="Se realizan modificacines de redacción y formato de respuesta;_x000a_Favor incorporar esta tabla en editable (no contamos con ella), esto con el fin de contextualizar al lector previo a describir las modificaciones de poryecto;_x000a_Favor se sugiere incorporar Layout con el Proyecto presentado en DIA (Original sin cambios) mostrando las 3 grandes áreas antes descritas en tabla,_x000a_Favor se sugiere elaborar la misma tabla que para los casos anteriores la cual deriva de la tabla original incluida al principio de la presente respuesta. La idea es que sea estructurada de la misma manera para los 3 sectores, independiente de existir o no modificaciones"/>
    <s v="Si"/>
    <s v="- "/>
    <s v="Aprobada"/>
    <s v="Si"/>
    <x v="0"/>
    <x v="0"/>
    <s v="II"/>
    <s v="Aprobada"/>
    <s v="Aprobada, se indicó error de tipeo, favor confirmar"/>
    <x v="0"/>
    <s v="Si"/>
    <s v="AA"/>
    <s v="Cerrada* (CR comenta considerar comentarios ITEM I) "/>
    <s v=""/>
    <m/>
    <s v="Ítems II 44761"/>
    <m/>
    <x v="0"/>
  </r>
  <r>
    <n v="7"/>
    <n v="7"/>
    <s v="DGA, Región de Valparaíso"/>
    <x v="1"/>
    <s v="Descripción del proyecto"/>
    <s v="Orientación espacial de planos isómetricos"/>
    <s v="7._x0009_Se solicita indicar la orientación espacial de la figura C1-64Vista Isométrica cantera Román y de la figura C1-66Plano isométrico Cantera Javer, relativas a los planos isométricos de las Canteras Román y Javer."/>
    <x v="0"/>
    <m/>
    <s v="Aprobada"/>
    <s v="Sin observaciones adicionales, aprobada."/>
    <s v="Si"/>
    <s v="Sin observaciones adicionales a lo señalado por EPSA (área de protección se encuentra encima del rajo, corregir)."/>
    <s v="Con observaciones"/>
    <s v="Parcialmente subsanada"/>
    <x v="1"/>
    <x v="0"/>
    <s v="II"/>
    <s v="No Aprobada"/>
    <s v="Sin observaciones"/>
    <x v="0"/>
    <s v="Si"/>
    <s v="FP"/>
    <s v="EPSA Buscando Editables, si no se encuentas, se cierra en REV D"/>
    <s v=""/>
    <s v="JIA no puede modificar la isométrica."/>
    <s v="Ítems II 44761"/>
    <m/>
    <x v="0"/>
  </r>
  <r>
    <n v="8"/>
    <n v="8"/>
    <s v="SEA"/>
    <x v="1"/>
    <s v="Evaluación de Impacto Ambiental"/>
    <s v="Verificar evaluación de impactos"/>
    <s v="Luego de aclarase cada uno de los puntos anteriores, y de requerirse se deberá analizar los distintos capítulos del EIA, siempre y cuando el valor usado en la evaluación de impactos sea diferente y amerite un nuevo análisis."/>
    <x v="0"/>
    <m/>
    <s v="Sin observaciones adicionales"/>
    <s v="&quot;Si bien, este material corresponde al material demandado por el puerto, el material extraído de las canteras es superior, ya que aproximadamente un 15% del material extraído de las canteras corresponde a material de rechazo, el cual se destina a los botaderos disponibles en cada cantera&quot; (Lo subrayado es nuestro)."/>
    <s v="Si"/>
    <s v="Sin observaciones"/>
    <s v="Aprobada"/>
    <s v="Si"/>
    <x v="1"/>
    <x v="0"/>
    <s v="II"/>
    <s v="Aprobada"/>
    <s v="Observación aprobada, se subsanaron comentarios."/>
    <x v="0"/>
    <s v="Si"/>
    <s v="CR"/>
    <s v="Cerrada"/>
    <s v="Cerrada"/>
    <m/>
    <s v="Ítems II 44761"/>
    <m/>
    <x v="0"/>
  </r>
  <r>
    <n v="8"/>
    <s v="8 a)"/>
    <s v="SEREMI Transporte"/>
    <x v="1"/>
    <s v="Descripción del proyecto"/>
    <s v="Superficie del Proyecto"/>
    <s v="8._x0009_Se solicita las siguientes aclaraciones, debido a algunas inconsistencias de datos:_x000a__x000a_a)_x0009_Superficie del proyecto: en el capítulo 1, sección 4.3 se indica 1.024,7 hectáreas y en el capítulo 2, sección 4.2.2 se indica 924,73 hectáreas"/>
    <x v="0"/>
    <m/>
    <s v="Aprobada"/>
    <s v="Sin observaciones adicionales, aprobada."/>
    <s v="Si"/>
    <s v="Se indica que superficie final del proyecto es 1.137,19 ha. Aprobado"/>
    <s v="Aprobada"/>
    <s v="Si"/>
    <x v="1"/>
    <x v="0"/>
    <s v="II"/>
    <s v="Aprobada"/>
    <s v="Sin nuevos comentarios. Aprobada"/>
    <x v="0"/>
    <s v="Si"/>
    <s v="LP"/>
    <s v="Cerrada"/>
    <s v="Cerrada"/>
    <m/>
    <s v="Ítems II 44761"/>
    <m/>
    <x v="0"/>
  </r>
  <r>
    <n v="8"/>
    <s v="8 b)"/>
    <s v="SEREMI Transporte"/>
    <x v="1"/>
    <s v="Descripción del proyecto"/>
    <s v="Ancho Puente en San Juan"/>
    <s v="b)_x0009_Ancho del puente previsto en San Juan: 11,47 metros según la descripción de capítulo 1 del EIA y 13,74 metros según la figura C1-44 del mismo documento."/>
    <x v="0"/>
    <m/>
    <s v="Sin observaciones adicionales"/>
    <s v="Sin observaciones adicionales."/>
    <s v="Si"/>
    <s v="Se modifica ancho de puente según lo indicado en RevA (se indicaba 13,74 y ahora se rectifica a 11,74). Se sugiere aclarar que los 13,74m ya no aplican y se rectifica valor solamente a 11,74 metros."/>
    <s v="Con observaciones"/>
    <s v="Parcialmente subsanada"/>
    <x v="1"/>
    <x v="0"/>
    <s v="II"/>
    <s v="No Aprobada"/>
    <s v="cumple con lo observado en la Rev B"/>
    <x v="0"/>
    <s v="No"/>
    <s v="LP"/>
    <s v="Cerrada"/>
    <s v="Cerrada"/>
    <m/>
    <s v="Ítems II 44761"/>
    <m/>
    <x v="0"/>
  </r>
  <r>
    <n v="8"/>
    <s v="8 c)"/>
    <s v="SEREMI Transporte"/>
    <x v="1"/>
    <s v="Descripción del proyecto"/>
    <s v="Longitud de puentes quebrada 1,2,3"/>
    <s v="c)_x0009_La longitud de los puentes sobre las quebradas 1, 2 y 3 no coinciden con lo indicado en las páginas 86-89 de aquellas indicadas en la página 198, todas del capítulo 1 del EIA."/>
    <x v="0"/>
    <m/>
    <s v="Con observaciones"/>
    <s v="Se agrega una frase inicial a la observación (solo tema de forma)"/>
    <s v="Si"/>
    <s v="Sin observaciones"/>
    <s v="Aprobada"/>
    <s v="Si"/>
    <x v="1"/>
    <x v="0"/>
    <s v="II"/>
    <s v="Aprobada"/>
    <s v="Sin nuevos comentarios. Aprobada"/>
    <x v="0"/>
    <s v="Si"/>
    <s v="LP"/>
    <s v="Cerrada"/>
    <s v="Cerrada"/>
    <m/>
    <s v="Ítems II 44761"/>
    <m/>
    <x v="0"/>
  </r>
  <r>
    <n v="8"/>
    <s v="8 d)"/>
    <s v="SEREMI Transporte"/>
    <x v="1"/>
    <s v="Descripción del proyecto"/>
    <s v="Volúmenes material canteras"/>
    <s v="d)_x0009_Volúmenes de material de cantera movilizados hacia puerto en la fase 2B: en el Anexo C1-3, en la página 58 se indica 246.242 m3 y en la página 68 se indican 164.161 m3, cifra correspondiente a la cantera Javer, pero a la cual se deben adicionar 82.081 m3 adicionales de la cantera Román. Dicha inconsistencia aparece señalada en el capítulo 1, descripción del proyecto, en la página 285."/>
    <x v="0"/>
    <m/>
    <s v="Con observaciones"/>
    <s v="Se recomienda indicar que este valor corresponde al volumen demandado para estas obras y no el material extraído de las canteras, puesto que en el mismo Anexo C1-3 se explica esta diferencia. Esto con el propósito de no generar ambigüedades en el concepto._x000a_&quot;Si bien, este material corresponde al material demandado por el puerto, el material extraído de las canteras es superior, ya que aproximadamente un 15% del material extraído de las canteras corresponde a material de rechazo, el cual se destina a los botaderos disponibles en cada cantera.&quot; (Lo subrayado es nuestro)"/>
    <s v="Si"/>
    <s v="No fue posible identificar estos valores en el Anexo AD-63. Favor evaluar."/>
    <s v="Con observaciones"/>
    <s v="No"/>
    <x v="2"/>
    <x v="0"/>
    <s v="II"/>
    <s v="No Aprobada"/>
    <s v="cumple con lo observado en la Rev B"/>
    <x v="0"/>
    <s v="No"/>
    <s v="FP"/>
    <s v="Cerrada"/>
    <s v="Cerrada"/>
    <m/>
    <s v="Ítems II 44761"/>
    <m/>
    <x v="0"/>
  </r>
  <r>
    <n v="8"/>
    <s v="8 e)"/>
    <s v="SEREMI Salud"/>
    <x v="1"/>
    <s v="Calidad del Aire"/>
    <s v="Trenes que circulan en fase de construcción"/>
    <s v="e)_x0009_Cantidad de trenes que circularán al puerto tanto para fase de construcción como de operación, en algún momento se inician diez ferrocarriles, luego cambia a nueve y finalmente se evalúan ocho trenes diarios"/>
    <x v="0"/>
    <m/>
    <s v="Sin observaciones adicionales"/>
    <n v="0"/>
    <s v="Si"/>
    <s v="-"/>
    <s v="Aprobada"/>
    <s v="Si"/>
    <x v="3"/>
    <x v="0"/>
    <s v="II"/>
    <s v="Aprobada"/>
    <s v="Sin nuevos comentarios. Aprobada"/>
    <x v="0"/>
    <s v="Si"/>
    <s v="LP"/>
    <s v="Cerrada"/>
    <s v="Cerrada"/>
    <m/>
    <s v="Ítems II 44761"/>
    <m/>
    <x v="0"/>
  </r>
  <r>
    <n v="9"/>
    <n v="9"/>
    <s v="DGA, Región de Valparaíso"/>
    <x v="1"/>
    <s v="Descripción del proyecto"/>
    <s v="Superposición de fases, Carta Gantt"/>
    <s v="9._x0009_En numeral 3.2 del Capítulo 1, el titular señala que el proyecto contará con una fase de construcción y operación. Para el caso de la fase de construcción se tendrán las Fase 0 y Fase 1-A, luego para la fase de operación se tendrán las Fase 1-B, Fase 2-A y Fase 2-B, en donde detalla que para al menos la Fase 1-B y Fase 2-A, se consideran obras de construcción tales como: muelle, terminal TS1 y TS2, construcción de explanadas, terminal ferroviaria, edificios entre otros. Por lo anterior, dichas “subfases” no corresponderían a solo la actividad de operación, sino a la superposición de la fase de construcción y operación, por lo cual se solicita al titular y para mejor comprensión del Proyecto, corregir la definición de cada subfase y la carta Gantt presentada figura C1-1, ya que además ésta no es representativa de lo declarado."/>
    <x v="0"/>
    <m/>
    <s v="Sin observaciones adicionales"/>
    <s v="Sin observaciones adicionales."/>
    <s v="Si"/>
    <s v="Mismo comentario pregunta 3. Quedan observaciones EPSA referidas a que cronograma Fase 2B se ve con duración mayor, por lo que debe actualizarse según lo indicado en texto o viceversa."/>
    <s v="Con observaciones"/>
    <s v="Parcialmente subsanada"/>
    <x v="1"/>
    <x v="0"/>
    <s v="II"/>
    <s v="No Aprobada"/>
    <s v="La figura del cronograma es la misma que en pregunta 3 donde EPSA cuestiona la actualización. Verificar que cronograma se encuentra actualizado en ambas observaciones"/>
    <x v="2"/>
    <s v="Si"/>
    <s v="FP"/>
    <s v="En respuesta a pregunta 3 se corrige el Texto, en esta respuesta  JIA solicita cambio de figura por parte de EPSA."/>
    <s v=""/>
    <m/>
    <s v="Ítems II 44761"/>
    <m/>
    <x v="0"/>
  </r>
  <r>
    <n v="10"/>
    <n v="10"/>
    <s v="SUBPESCA"/>
    <x v="1"/>
    <s v="Obras y áreas del Proyecto"/>
    <s v="Archivo KMZ con partes, obras y acciones del Proyecto"/>
    <s v="10._x0009_Se solicita al titular presentar un archivo .kmz que contenga todas las partes, obras y/o acciones que generará el Proyecto, con su respectiva nomenclatura y color en cada layer o capa. Cabe destacar que dicho archivo debe coincidir con las coordenadas entregadas en el punto 4.2 del Capítulo 1 del EIA, para todas las partes, obras y/o acciones del Proyecto._x000a_Al respecto, el titular debe tener especial cuidado en incorporar, en los respectivos layers o capas, las estructuras, obras o acciones que se emplazarían en cada una de las fases constructivas y de desarrollo del Proyecto, señalando en su detalle a:_x000a__x000a_·_x0009_El desarrollo de las etapas de los dragados de saneamiento para fundación de rompeolas y de los enrocados;_x000a_·_x0009_Las fases de construcción y operación del puerto auxiliar;_x000a_·_x0009_Los tramos constructivos del dique auxiliar y rompeolas;_x000a_·_x0009_Los tramos constructivos de enrocados de cierre y dársena;_x000a_·_x0009_Los tramos constructivos de terminales portuarios TS-1 y TS-2;_x000a_·_x0009_Los tramos constructivos de los muelles de TS-1 y TS-2; y_x000a_·_x0009_Los dragados operacionales en dársena, reviro y canal de acceso."/>
    <x v="0"/>
    <m/>
    <s v="Pendiente por falta de información"/>
    <s v="Pendiente por falta de información, no es posible revisar ya que no se cuenta con KMZ. "/>
    <s v="Si"/>
    <s v="Sin observaciones."/>
    <s v="Aprobada"/>
    <s v="Si"/>
    <x v="1"/>
    <x v="0"/>
    <s v="II"/>
    <s v="Aprobada"/>
    <s v="Observación aprobada, se subsanaron comentarios."/>
    <x v="0"/>
    <s v="Si"/>
    <s v="FP"/>
    <s v="Falta revisar verisón Final del Anexo AD-16"/>
    <s v=""/>
    <m/>
    <s v="Ítems II 44761"/>
    <m/>
    <x v="0"/>
  </r>
  <r>
    <n v="11"/>
    <n v="11"/>
    <s v="SUBPESCA"/>
    <x v="1"/>
    <s v="Ecosistemas marinos"/>
    <s v="KMZ de posicionamientos de estaciones de muestreo"/>
    <s v="11.Se solicita al titular presentar un archivo kmz que contenga el nombre y posicionamiento de cada una de las estaciones de muestreo implementadas para el levantamiento de línea de base de las componentes Recursos Hídricos Marinos y Ecosistemas Marinos, a saber: a) Batimetría; b) Granulometría de sedimentos marinos; c) Calidad química de los sedimentos marinos; d) Calidad física de las aguas marinas; e) Calidad química de las aguas marinas; f) Fitoplancton marino; g) Zoo e Ictioplancton marino; h) Comunidades submareales de fondo blando; i) Comunidades intermareales de fondo duro; j) Comunidades intermareales de fondo blanco; k) Ictiofauna marina; l) Aves Marinas; m) Mamíferos y reptiles marinos; n) Estudios de banco natural de recursos bentónicos. En este sentido, el titular debe considerar las observaciones efectuadas al respecto en el presente ICSARA."/>
    <x v="0"/>
    <m/>
    <s v="Pendiente"/>
    <n v="0"/>
    <s v="No"/>
    <s v="Archivo kmz denominado “Muestreos Generales Ecosistemas Marinos”, no contiene las estaciones (sitios de censos) de avistamientos de avifauna, mamíferos y reptiles marinos. Favor  revisar"/>
    <s v="Con observaciones"/>
    <s v="No Aplica"/>
    <x v="4"/>
    <x v="0"/>
    <s v="II"/>
    <s v="No Aprobada"/>
    <s v="Se mantiene observación Rev B._x000a_Ademas se sugire separar los sitios de censos de avistamientos de avifauna, mamiferos y reptiles marinos para una mayor conprensión_x000a_"/>
    <x v="2"/>
    <s v="No"/>
    <s v="RR"/>
    <s v="Actualización de Anexo"/>
    <s v=""/>
    <m/>
    <s v="Ítems II 44761"/>
    <m/>
    <x v="0"/>
  </r>
  <r>
    <n v="12"/>
    <n v="12"/>
    <s v="SUBPESCA"/>
    <x v="1"/>
    <s v="Ecosistemas marinos"/>
    <s v="KMZ con Áreas de Influencia"/>
    <s v="12._x0009_Se solicita al titular presentar un archivo kmz que contenga el/las área/s de influencia para las componentes Recursos Hídricos Marinos y Ecosistemas Marinos. En este sentido, el titular debe considerar las observaciones efectuadas al respecto en el presente ICSARA."/>
    <x v="0"/>
    <m/>
    <s v="Con observaciones"/>
    <s v="Se realizan cambios en redacción;_x000a_Se solicta incoporar numeración de Anexo de AI;_x000a_Se solicta incoporar fuentes de cartografias._x000a__x000a_"/>
    <s v="Si"/>
    <s v="Se debe actualizar cartografía, eliminando área de vertimiento._x000a_Además, en Anexo AD-16 no se logró encontrar los archivos kmz con las áreas de influencias indicadas"/>
    <s v="Con observaciones"/>
    <s v="Parcialmente subsanada"/>
    <x v="0"/>
    <x v="0"/>
    <s v="II"/>
    <s v="No Aprobada"/>
    <s v="En Anexo AD-16 no se logró encontrar los archivos kmz con las áreas de influencias indicadas. Se recomienda indicar explícitamente el título del archivo kmz"/>
    <x v="2"/>
    <s v="No"/>
    <s v="RR"/>
    <s v="Actualización de Anexo_x000a_Faltan obras"/>
    <s v=""/>
    <m/>
    <s v="Ítems II 44761"/>
    <m/>
    <x v="0"/>
  </r>
  <r>
    <n v="13"/>
    <n v="13"/>
    <s v="SUBPESCA"/>
    <x v="1"/>
    <s v="Ecosistemas marinos"/>
    <s v="KMZ con plumas de difusión"/>
    <s v="13._x0009_Se solicita al titular presentar un archivo kmz que contenga las plumas de difusión generadas por las modelaciones sobre la resuspensión de sedimentos marinos, producto de los procesos de dragado y vertimiento. En este sentido, el titular debe considerar las observaciones efectuadas al respecto en el presente ICSARA."/>
    <x v="0"/>
    <m/>
    <s v="Pendiente por falta de información"/>
    <s v="Falta revisión de KMZ final "/>
    <s v="Si"/>
    <s v="Favor indicar el Anexo donde se encuentra el estudio. Corresponde al Anexo AD-17 Estudios y Modelos PRDW ? Ahí se presenta el “Modelado Hidrodinámico de Transporte de Sedimentos- Puerto Exterior San Antonio: Informe Técnico de Pluma de Dragado” que contiene las imágenes de las Plumas de difusión resultantes de la modelación por resuspensión de sedimento en invierno y verano para los distintos escenarios (Dragados y Vertimientos)."/>
    <s v="Con observaciones"/>
    <s v="No"/>
    <x v="4"/>
    <x v="0"/>
    <s v="II"/>
    <s v="No Aprobada"/>
    <s v="Si bien se indica el Anexo AD-13, este no se encuentra disponible para su revisión.  De todas maneras, se recomienda indicar explícitamente el título del archivo kmz "/>
    <x v="2"/>
    <s v="Si"/>
    <s v="RR"/>
    <s v="Falta Anexo"/>
    <s v=""/>
    <m/>
    <s v="Ítems II 44761"/>
    <m/>
    <x v="0"/>
  </r>
  <r>
    <n v="14"/>
    <n v="14"/>
    <s v="SUBPESCA"/>
    <x v="1"/>
    <s v="Ecosistemas marinos"/>
    <s v="Archivo KMZ con emplazamientos de medidas mitigación, reparación o compensación"/>
    <s v="14._x0009_Se solicita al titular presentar, en caso de corresponder, un archivo .kmz que contenga el emplazamiento de las medias de mitigación, reparación y/o compensación establecidas por el Proyecto para hacerse cargo de los impactos significativos sobre las componentes Recursos Hídricos Marinos y Ecosistemas Marinos. En este sentido, el titular debe considerar las observaciones efectuadas al respecto en el presente ICSARA."/>
    <x v="0"/>
    <m/>
    <s v="Pendiente"/>
    <n v="0"/>
    <s v="No"/>
    <s v="Sin observaciones"/>
    <s v="Aprobada"/>
    <s v="No Aplica"/>
    <x v="4"/>
    <x v="0"/>
    <s v="II"/>
    <s v="Aprobada"/>
    <s v="Queda pendiente el desarrollo del Informe cerrados de las modelaciones de sedimentos y de ruido. Por ende, queda en la espera la elaboración de estos documentos para cerrar esta pregunta."/>
    <x v="2"/>
    <s v="Pendiente por falta de información"/>
    <s v="RR"/>
    <s v="Cerrada"/>
    <s v="Cerrada"/>
    <m/>
    <s v="Ítems II 44761"/>
    <m/>
    <x v="0"/>
  </r>
  <r>
    <n v="15"/>
    <n v="15"/>
    <s v="SUBPESCA"/>
    <x v="1"/>
    <s v="Ecosistemas marinos"/>
    <s v="Archivo KMZ de nombre y posicionamiento de cada estacion de muestreo"/>
    <s v="15._x0009_Se solicita al titular presentar un archivo kmz que contenga el nombre y posicionamiento de cada una de las estaciones de muestreo asociadas al Plan de Seguimiento Ambiental sobre las distintas componentes físicas, químicas e hidrobiológicas, efectuadas sobre las componentes Recursos Hídricos Marinos y Ecosistemas Marinos. En este sentido, el titular debe considerar las observaciones efectuadas al respecto en el presente ICSARA."/>
    <x v="0"/>
    <m/>
    <s v="Pendiente"/>
    <n v="0"/>
    <s v="No"/>
    <s v="Favor indicar claramente el nombre de los archivos Kmz. Concuerdo con comentario anterior, de elaborar archivos KMZ específicos para “Estaciones de Muestreos del Plan de Seguimiento Ambiental”, a pesar de que estas estaciones pudieran ser las mismas establecidas durante las campañas de Línea de base, pero quedará más claro."/>
    <s v="Rechazada"/>
    <s v="No Aplica"/>
    <x v="4"/>
    <x v="0"/>
    <s v="II"/>
    <s v="No Aprobada"/>
    <s v="Se mantienen comentarios rev B en cuanto a elaborar KMZ específico a Estaciones de muestreo e  indicar explícitamente el título del archivo kmz en la respuesta a la observación"/>
    <x v="3"/>
    <s v="No"/>
    <s v="RR"/>
    <s v="Actualización de Anexo"/>
    <s v=""/>
    <m/>
    <s v="Ítems II 44761"/>
    <m/>
    <x v="0"/>
  </r>
  <r>
    <n v="16"/>
    <n v="16"/>
    <s v="SUBPESCA"/>
    <x v="1"/>
    <s v="Obras y áreas del Proyecto"/>
    <s v="Coordenadas geográficas y UTM de cada una de las figuras solicitadas en ICSARA"/>
    <s v="16. Se solicita al titular presentar, en archivos de texto liberados, las coordenadas geográficas y UTM (datum WGS84 y huso 19S) de cada una de las figuras que representan las partes, obras y acciones del Proyecto, identificados en los layout de los archivos kmz solicitados en el presente ICSARA."/>
    <x v="0"/>
    <m/>
    <s v="Pendiente por falta de información"/>
    <s v="Pendiente a definición layout final."/>
    <s v="Si"/>
    <s v="Anexo AD-2 pendiente, por lo que no puede aprobarse aun observación."/>
    <s v="Con observaciones"/>
    <s v="No"/>
    <x v="1"/>
    <x v="0"/>
    <s v="II"/>
    <s v="No Aprobada"/>
    <s v="En respuesta se indica el Anexo AD-2 el cual se encuentra pendiente"/>
    <x v="2"/>
    <s v="No"/>
    <s v="RR"/>
    <s v="Actualización de Anexo"/>
    <s v=""/>
    <m/>
    <s v="Ítems II 44761"/>
    <m/>
    <x v="0"/>
  </r>
  <r>
    <n v="17"/>
    <s v="17 a)"/>
    <s v="SUBPESCA"/>
    <x v="1"/>
    <s v="Dragado y Vertimiento"/>
    <s v="Superficie, volumen de extracción y Caract. granulométricas"/>
    <s v="17._x0009_Respecto de las faenas de dragado para la infraestructura portuaria y para la operación del Proyecto, se señala lo siguiente:_x000a_a)_x0009_Se solicita al titular especificar y dimensionar la superficie, el volumen de extracción y características granulométricas de los sedimentos que serían dragados, para el saneo de la fundación del rompeolas y enrocado, y del resto de la infraestructura portuaria (dique, puerto auxiliar, rompeolas, enrocado, núcleo y relleno de plataformas T1 y T2, muelles, etc.). Asimismo, se solicita detallar esta información para la descripción de los dragados operacionales (canal de acceso, reviro y dársena)."/>
    <x v="0"/>
    <m/>
    <s v="Pendiente"/>
    <n v="0"/>
    <s v="No"/>
    <s v="Sin observaciones"/>
    <s v="Aprobada"/>
    <s v="No Aplica"/>
    <x v="4"/>
    <x v="0"/>
    <s v="II"/>
    <s v="Aprobada"/>
    <s v="Sin nuevos comentarios por parte de ECOS. Se deja con observaciones por comentario EPSA sobre Tabla AD-II-8"/>
    <x v="2"/>
    <s v="Si"/>
    <s v="LP"/>
    <s v="Cerrada"/>
    <s v="Cerrada"/>
    <m/>
    <s v="Ítems II 44761"/>
    <m/>
    <x v="0"/>
  </r>
  <r>
    <n v="17"/>
    <s v="17 b)"/>
    <s v="SUBPESCA"/>
    <x v="1"/>
    <s v="Dragado y Vertimiento"/>
    <s v="Cantidad de sedimento dragado para Etapas del Proyecto"/>
    <s v="b)_x0009_Respecto al material que sería dragado para las faenas de saneo (5.700.000 m3) y de operación (10.700.000 m3), se solicita al titular aclarar, conforme a la granulometría del material a extraer, cuanto sedimento dragado sería dispuesto como relleno para la infraestructura portuaria y cuanto material dragado conforme a su granulometría, sería definitivamente vertido al mar. Lo anterior, se solicita detallar en conformidad con el desarrollo proyectado de las distintas etapas que conformarían las fases de construcción y operación del Proyecto."/>
    <x v="0"/>
    <m/>
    <s v="Pendiente"/>
    <n v="0"/>
    <s v="No"/>
    <s v="Sin observaciones"/>
    <s v="Aprobada"/>
    <s v="No Aplica"/>
    <x v="4"/>
    <x v="0"/>
    <s v="II"/>
    <s v="Aprobada"/>
    <s v="Sin nuevos comentarios. Aprobada"/>
    <x v="0"/>
    <s v="Si"/>
    <s v="LP"/>
    <s v="Cerrada"/>
    <s v="Cerrada"/>
    <m/>
    <s v="Ítems II 44761"/>
    <m/>
    <x v="0"/>
  </r>
  <r>
    <n v="17"/>
    <s v="17 c)"/>
    <s v="SUBPESCA"/>
    <x v="1"/>
    <s v="Dragado y Vertimiento"/>
    <s v="Mapa Batimétrico"/>
    <s v="c)_x0009_En cuanto a la caracterización batimétrica y granulométrica de las zonas de dragado para saneo y para operación, se informa al titular que en la descripción del Proyecto presentada en el EIA no se incorpora la información sobre la condición base y la proyección de la modificación de estas variables, lo cual impide un reconocimiento claro de la magnitud de las obras y actividades marítimas de construcción del Proyecto, y el resultado de su ejecución. Debido a esto, se solicita presentar un mapa batimétrico que permita reconocer las variaciones de los veriles de profundidad que requeriría alcanzar el Proyecto en el área de dragado del sector Puerto Exterior, y en el cual se representen e identifiquen las distintas especies granulométricas de los sedimentos que fueron caracterizados, conforme a la línea de base"/>
    <x v="1"/>
    <m/>
    <s v="Pendiente por falta de información"/>
    <s v="Falta incorporar el Anexo citado en el texto."/>
    <s v="Si"/>
    <s v="Se sugiere desarrollar un párrafo explicativo con el contenido de la Carta batilitológica, para dar respuesta a la Autoridad (ej. se muestra la batimetría y la caracterización granulométricas de los sedimentos en el sector contemplado a ser dragado)."/>
    <s v="Con observaciones"/>
    <s v="Parcialmente subsanada"/>
    <x v="5"/>
    <x v="0"/>
    <s v="II"/>
    <s v="No Aprobada"/>
    <s v="Se acoge justificación JIA para no abordar comentario ECOS. Sin nuevos comentarios"/>
    <x v="0"/>
    <s v="Si"/>
    <s v="MCV"/>
    <s v="Cerrada"/>
    <s v="Cerrada"/>
    <m/>
    <s v="Ítems II 44761"/>
    <m/>
    <x v="0"/>
  </r>
  <r>
    <n v="17"/>
    <s v="17 d)"/>
    <s v="SUBPESCA"/>
    <x v="1"/>
    <s v="Dragado y Vertimiento"/>
    <s v="Procedimiento de vertimiento "/>
    <s v="d)_x0009_Se solicita al titular identificar claramente el tipo de embarcación y su capacidad de transporte para trasladar el material dragado al Área de Vertimiento. Esto, ya que a lo largo del EIA se señala indistintamente que dicho material sería trasportado por las mismas dragas que extraerían el material desde el fondo marino, como por gánguiles (lo cual representaría una gran diferencia procedimental y de evaluación de impactos). Para lo anterior, se requiere describir las características técnicas de estas naves, el procedimiento de vertimiento que sería utilizado para disponer el sedimento dragado, el tiempo de navegación que implicaría cada faena de vertimiento, y la cantidad de viajes que se realizarían (día, semana, mes, año), para cumplir con el cronograma constructivo y de dragado."/>
    <x v="0"/>
    <s v="Acoger la observación"/>
    <s v="Aprobada"/>
    <n v="0"/>
    <s v="Si"/>
    <n v="0"/>
    <s v="Aprobada"/>
    <s v="Si"/>
    <x v="5"/>
    <x v="0"/>
    <s v="II"/>
    <s v="Aprobada"/>
    <s v="Sin nuevos comentarios. Aprobada"/>
    <x v="0"/>
    <s v="Si"/>
    <s v="LP"/>
    <s v="Cerrada"/>
    <s v="Cerrada"/>
    <m/>
    <s v="Ítems II 44761"/>
    <m/>
    <x v="0"/>
  </r>
  <r>
    <n v="17"/>
    <s v="17 e)"/>
    <s v="SUBPESCA"/>
    <x v="1"/>
    <s v="Dragado y Vertimiento"/>
    <s v="Límites operacionales dragado"/>
    <s v="e)_x0009_Considerando que en el EIA se establece la realización de actividades de dragado en jornadas de 24 horas de trabajo, los 7 días de la semana, se solicita al titular indicar claramente los límites operacionales de carácter ambiental que serían considerados (vientos, corrientes y oleaje), para establecer condiciones favorables de navegación, y así evitar la ocurrencia de posibles derrames del material dragado durante su traslado a la nueva zona de vertimiento."/>
    <x v="0"/>
    <m/>
    <s v="Con observaciones"/>
    <s v="Falta incluir una tabla que concretice los límites operacionales que se utilizaron, dado que se hace una extensiva descripción incluyendo varios criterios, sin embargo solo para algunos se especifica en concreto las variables a considerar._x000a__x000a_A su vez, se sugiere incorporar un Plan de contingencias específico en conjunto con lo anterior._x000a__x000a_Finalmente falta incluir metodología de registro de actividades y monitoreo del proyecto."/>
    <s v="Si"/>
    <s v="Sin observaciones"/>
    <s v="Aprobada"/>
    <s v="Si"/>
    <x v="4"/>
    <x v="0"/>
    <s v="II"/>
    <s v="Aprobada"/>
    <s v="Sin nuevos comentarios. Aprobada"/>
    <x v="0"/>
    <s v="Si"/>
    <s v="LP"/>
    <s v="Cerrada"/>
    <s v="Cerrada"/>
    <m/>
    <s v="Ítems II 44761"/>
    <m/>
    <x v="0"/>
  </r>
  <r>
    <n v="17"/>
    <s v="17 f)"/>
    <s v="SUBPESCA"/>
    <x v="1"/>
    <s v="Dragado y Vertimiento"/>
    <s v="Monitoreo y registro en etapa de construcción"/>
    <s v="f)_x0009_Se solicita al titular indicar claramente la forma de monitoreo y registro de las actividades de dragado y vertimiento que se realizarían durante toda la fase de construcción del Proyecto."/>
    <x v="0"/>
    <m/>
    <s v="Con observaciones"/>
    <s v="El documento de la capitanía de puerto &quot;documento “HABILITA LA OPERACIÓN DEL PUERTO DE SAN ANTONIO”, elaborado por la Capitanía de Puerto de San Antonio, el cual se encuentra en vigor desde el 12 de noviembre del año 2020 C.P. S.A. ORD. N°12.000/ 838 / VRS&quot; considera condiciones operaciones considerando la marea, el viento, las corrientes y el oleaje, mientras que para el monitoreo del proyecto y como está establecido en la acción 4, sólo se considerarán las variables de viento y oleaje. Se sugiere revisar y replantear ese punto. "/>
    <s v="Si"/>
    <s v="Sin observaciones"/>
    <s v="Aprobada"/>
    <s v="Si"/>
    <x v="4"/>
    <x v="0"/>
    <s v="II"/>
    <s v="Aprobada"/>
    <s v="Se sugiere que estas acciones queden establecidas en algún documento anexo. Dado que son acciones para actividad de dragado se sugiere incorporar en anexo de actualización de descripción de proyecto."/>
    <x v="2"/>
    <s v="Si"/>
    <s v="LP"/>
    <s v="Cerrada"/>
    <s v="Cerrada"/>
    <m/>
    <s v="Ítems II 44761"/>
    <m/>
    <x v="0"/>
  </r>
  <r>
    <n v="17"/>
    <s v="17 g)"/>
    <s v="SUBPESCA"/>
    <x v="1"/>
    <s v="Dragado y Vertimiento"/>
    <s v="Dragado por mantención operacional"/>
    <s v="g)_x0009__x0009_Se solicita al titular informar claramente si durante la vida útil del Proyecto sería necesario realizar nuevamente procesos de dragado para la mantención operacional de las áreas marítimas mencionadas en el EIA. De ser afirmativa la respuesta, el titular debe incluir dicha actividad en la descripción de la fase de operación del Proyecto y considerarla para la predicción y evaluación de impactos de éste."/>
    <x v="0"/>
    <m/>
    <s v="Con observaciones"/>
    <s v="Si efectivamente esto se consideró en otros proyectos, se sugiere incorporar tabla resumen con los proyectos del SEIA con los que se ha realizado dicha acción. Esto entregará un fundamento bibliográfico y podría descartarse que este procedimiento sea catalogado como un fraccionamiento de proyecto."/>
    <s v="Si"/>
    <s v="Sin observaciones"/>
    <s v="Aprobada"/>
    <s v="Si"/>
    <x v="4"/>
    <x v="0"/>
    <s v="II"/>
    <s v="Aprobada"/>
    <s v="Sin nuevos comentarios. Aprobada"/>
    <x v="0"/>
    <s v="Si"/>
    <s v="LP"/>
    <s v="Cerrada"/>
    <s v="Cerrada"/>
    <m/>
    <s v="Ítems II 44761"/>
    <m/>
    <x v="0"/>
  </r>
  <r>
    <n v="18"/>
    <s v="18 a)"/>
    <s v="SUBPESCA"/>
    <x v="1"/>
    <s v="Dragado y Vertimiento"/>
    <s v="Zona de vertimiento dragado"/>
    <s v="18._x0009_Respecto a la ubicación del área donde se realizaría el vertimiento del material de dragado, y de acuerdo con las coordenadas UTM presentadas en la Tabla C1-1 del Capítulo 1 del EIA, se informa al titular que se considera correcto el criterio de definir su emplazamiento fuera del Área de Reserva para la Pesca Artesanal (ARPA). Sin embargo, y de acuerdo con la información proporcionada por la Subsecretaría de Pesca y Acuicultura, mediante Oficio Ord. N° (D.AC.) ORD. SEIA. N° 660 de fecha 21 de diciembre de 2020, se informa al titular que en la zona seleccionada se registra actividad extractiva histórica de la flota artesanal e industrial y de actividades de investigación sobre agregaciones de especies de recursos demersales, por lo cual se recomienda al titular hacer uso de la siguiente imagen, para seleccionar una nueva área de vertimiento, que cumpla los criterios de alejamiento de la costa y de protección del ARPA, y, a su vez, se localice fuera de zonas con registros históricos de actividad pesquera._x000a__x000a_Figura N° 1: Sistema de Información Pesquero - Biogeográfico, Puerto de San Antonio, Región de Valparaíso. (Fuente: Oficio Ord. N° (D.AC.) ORD. SEIA. N° 660 de fecha 21 de diciembre de 2020, de la Subsecretaría de Pesca y Acuicultura)_x000a__x000a_En este sentido, se informa al titular que dicha información y bases de datos o archivos SIG, pueden ser solicitados a la Subsecretaría de Pesca y Acuicultura por medio de su plataforma para “Solicitud de Acceso a Información Pública”._x000a__x000a_Al respecto, y para la nueva área de vertimiento a definir, se señala lo siguiente:_x000a__x000a_a)_x0009_Se deben presentar los criterios técnicos utilizados para la elección de la nueva área."/>
    <x v="2"/>
    <m/>
    <s v="Con observaciones"/>
    <s v="Si bien, se indica que el 100 % del material va a ser utilizado en el relleno de los espacios ubicados al interior del rompeolas. Se sugiere indicar el fundamento técnico que asegure la utilización del 100% del material._x000a__x000a_Esto y acorde a las definiciones diferenciadas entre dragado operacional y de saneo, estaba determinado que el dragado de saneo, corresponde a aquel que extrae material que no es posible de ser reutilizado. Por lo anterior, no basta solo argumentando la reutilización del 100% falta incorporar evidencia ingenieril de su reutilización._x000a__x000a_Finalmente, de considerarse depósito de material que no sirva para la construcción, en tierra (vertedero) esto conlleva análisis adicionales, tales como: trasporte del material, emisiones, entre otros._x000a_"/>
    <s v="Si"/>
    <s v="Revisar, de ser así explicar con más detalle este tipo de afirmación. Incluir bibliografía o argumentar con otros proyectos donde se ha dado esta afirmación."/>
    <s v="Con observaciones"/>
    <s v="No"/>
    <x v="4"/>
    <x v="0"/>
    <s v="II"/>
    <s v="No Aprobada"/>
    <s v="Sin comentarios adicionales según revisión de la respuesta"/>
    <x v="0"/>
    <s v="Si"/>
    <s v="LP"/>
    <s v="Con observaciones"/>
    <s v=""/>
    <m/>
    <s v="Ítems II 44761"/>
    <m/>
    <x v="0"/>
  </r>
  <r>
    <n v="18"/>
    <s v="18 c)"/>
    <s v="SUBPESCA"/>
    <x v="1"/>
    <s v="Dragado y Vertimiento"/>
    <s v="Zona de vertimiento dragado"/>
    <s v="c)_x0009_Se debe presentar el emplazamiento de la nueva área en una imagen aérea de buena resolución (tipo Google Earth u otro) y su respectivo archivo .kmz._x000a_"/>
    <x v="2"/>
    <m/>
    <s v="Con observaciones"/>
    <s v="Considerar observación realizada en la respuesta 18 A. De complementar respuesta de la pregunta antes indicadas, solo referenciar donde se indicará el respaldo técnico para no requerir verter en el mar"/>
    <s v="Si"/>
    <s v="Sin observaciones"/>
    <s v="Aprobada"/>
    <s v="Si"/>
    <x v="4"/>
    <x v="0"/>
    <s v="II"/>
    <s v="Aprobada"/>
    <s v="Sin nuevos comentarios. Aprobada"/>
    <x v="0"/>
    <s v="Si"/>
    <s v="LP"/>
    <s v="Cerrada"/>
    <s v="Cerrada"/>
    <m/>
    <s v="Ítems II 44761"/>
    <m/>
    <x v="0"/>
  </r>
  <r>
    <n v="18"/>
    <s v="18 d)"/>
    <s v="SUBPESCA"/>
    <x v="1"/>
    <s v="Dragado y Vertimiento"/>
    <s v="Zona de vertimiento dragado"/>
    <s v="d)_x0009_Se debe presentar una imagen aérea de buena resolución (tipo Google Earth u otro) y claramente legible en sus símbolos y leyendas, donde se identifique la ubicación de la nueva área, el área establecida en el EIA, el límite del ARPA y los caladeros de pesca informados en la Figura N°1 del presente ICSARA."/>
    <x v="2"/>
    <m/>
    <s v="Con observaciones"/>
    <s v="Considerar observación realizada en la respuesta 18 A. De complementar respuesta de la pregunta antes indicadas, solo referenciar donde se indicará el respaldo técnico para no requerir verter en el mar"/>
    <s v="Si"/>
    <s v="Sin observaciones"/>
    <s v="Aprobada"/>
    <s v="Si"/>
    <x v="4"/>
    <x v="0"/>
    <s v="II"/>
    <s v="Aprobada"/>
    <s v="Sin nuevos comentarios. Aprobada"/>
    <x v="0"/>
    <s v="Si"/>
    <s v="LP"/>
    <s v="Cerrada"/>
    <s v="Cerrada"/>
    <m/>
    <s v="Ítems II 44761"/>
    <m/>
    <x v="0"/>
  </r>
  <r>
    <n v="18"/>
    <s v="18 e)"/>
    <s v="SUBPESCA"/>
    <x v="1"/>
    <s v="Dragado y Vertimiento"/>
    <s v="Zona de vertimiento dragado"/>
    <s v="e)_x0009_Se debe presentar la descripción de la nueva área seleccionada, tales como, superficie, distancia a la costa, distancia al ARPA, batimetría de la zona, entre otras._x000a__x000a_Cabe hacer presente, que al seleccionar una nueva área de vertimiento el titular debe presentar nuevamente el área de influencia, la línea de base, la predicción y evaluación de impactos (y las respectivas medidas de mitigación, reparación y/o compensación, según corresponda, así como el respectivo plan de seguimiento) y los antecedentes de los PAS respectivos, todo acorde al nuevo emplazamiento del área de vertimiento. Para lo cual, se debe contemplar lo observado al respecto en el presente ICSARA.{"/>
    <x v="2"/>
    <m/>
    <s v="Con observaciones"/>
    <s v="Considerar observación realizada en la respuesta 18 A. De complementar respuesta de la pregunta antes indicadas, solo referenciar donde se indicará el respaldo técnico para no requerir verter en el mar"/>
    <s v="Si"/>
    <s v="Sin observaciones"/>
    <s v="Aprobada"/>
    <s v="Si"/>
    <x v="4"/>
    <x v="0"/>
    <s v="II"/>
    <s v="Aprobada"/>
    <s v="Sin nuevos comentarios. Aprobada"/>
    <x v="0"/>
    <s v="Si"/>
    <s v="LP"/>
    <s v="Cerrada"/>
    <s v="Cerrada"/>
    <m/>
    <s v="Ítems II 44761"/>
    <m/>
    <x v="0"/>
  </r>
  <r>
    <n v="19"/>
    <n v="19"/>
    <s v="Seremi Medio Ambiente_x000a_SUBPESCA"/>
    <x v="1"/>
    <s v="Ecosistemas marinos"/>
    <s v="Tronaduras submarinas"/>
    <s v="19. Se solicita al titular indicar claramente si durante la fase de construcción del Proyecto, asociado a obras marítimas, se contemplaría la ejecución de tronaduras submarinas, para, por ejemplo, la fractura de la roca u otra actividad. Esto, debido a que, según lo presentado en la Tabla 1 del Anexo RH-4 del Capítulo 3.13 del EIA, las mediciones de granulometría realizadas en la campaña de invierno 2019, sobre las estaciones MP-8, MP-7 y M-20, posicionadas en la futura área del canal de acceso, presentan fondo duro o rocoso, y en el EIA, se señala que el dragado operacional buscaría alcanzar el veril de -24 m NRS en el canal de acceso._x000a__x000a_En caso de corresponder, el titular debe describir en detalle la ejecución de dichas tronaduras submarinas, así como incorporar esta actividad a la evaluación de impactos en las componentes y efectos sobre los objetos de protección."/>
    <x v="0"/>
    <m/>
    <s v="Pendiente"/>
    <n v="0"/>
    <s v="No"/>
    <s v="Sin observaciones"/>
    <s v="Aprobada"/>
    <s v="No Aplica"/>
    <x v="4"/>
    <x v="0"/>
    <s v="II"/>
    <s v="Aprobada"/>
    <s v="Considerar que esta observación corresponde al ID 19 original, no ID21.."/>
    <x v="0"/>
    <s v="Si"/>
    <s v="FP"/>
    <s v="Cerrada"/>
    <s v="Cerrada"/>
    <m/>
    <s v="Ítems II 44761"/>
    <m/>
    <x v="0"/>
  </r>
  <r>
    <n v="20"/>
    <n v="20"/>
    <s v="MOP"/>
    <x v="1"/>
    <s v="Descripción del proyecto"/>
    <s v="Instalación de Faena"/>
    <s v="20._x0009_Respecto a la instalación de faena principal, se indica que: “se ubicará dentro de la delimitación de recinto portuario, implementada con estructuras moduladas prefabricadas, que permitirá su crecimiento en la medida que aumenten los requerimientos, su rápido montaje y puesta en servicio, y del mismo modo su rápido desarme”. Adicionalmente, señala que: “a medida que vayan finalizando la construcción y crecimiento operacional de los Terminales TS1 y TS2, parte de los sitios de acopio serán reubicados fuera de la Instalación de Faenas Principal en distintos puntos de las plataformas de los Terminales TS1 y TS2”. Según lo mencionado por el titular, se solicita detallar y geolocalizar (en cartografía) las diferentes instalaciones que brindarán apoyo a las actividades de construcción (fases) del área portuaria como las diferentes áreas de acopio, todo esto para las diferentes fases de construcción del Proyecto, con el fin de evaluar su localización e interacción con otros elementos ambientales."/>
    <x v="0"/>
    <m/>
    <s v="Pendiente por falta de información"/>
    <s v="Pendiente a definición layout final. No hay comentarios adicionales a los realizados por EPSA, pero ECOS emitirá comentario una vez se defina layout final y cartografías sean las finales"/>
    <s v="Si"/>
    <s v="Sin comentarios adicionales a lo señalado por EPSA"/>
    <s v="Aprobada"/>
    <s v="Si"/>
    <x v="1"/>
    <x v="0"/>
    <s v="II"/>
    <s v="Aprobada"/>
    <s v="Considerar que esta observación corresponde al ID 20, no 22 original."/>
    <x v="0"/>
    <s v="Si"/>
    <s v="FP"/>
    <s v="Cambiar imagenes debido al cambio en el resguardo de capa vegetal definido por JIA"/>
    <s v=""/>
    <m/>
    <s v="Ítems II 44761"/>
    <m/>
    <x v="0"/>
  </r>
  <r>
    <n v="21"/>
    <n v="21"/>
    <s v="MOP"/>
    <x v="1"/>
    <s v="Transporte y vialidad"/>
    <s v="Método constructivo de pilotes"/>
    <s v="21. Se solicita detallar y especificar el método constructivo de los pilotes correspondientes a las cepas (o infraestructura que compone el puente o viaducto) de las siguientes estructuras:_x000a_·_x0009_Viaducto San Juan._x000a_·_x0009_Puente Cruce quebrada 1._x000a_·_x0009_Puente Cruce Quebrada 2._x000a_·_x0009_Puente Cruce Quebrada 3._x000a_·_x0009_Puente Estero El Sauce."/>
    <x v="2"/>
    <m/>
    <s v="Con observaciones"/>
    <s v="Se recomienda incorporar esquema de construcción para Infraestructura  y Superestructura de manera general para mayor entendimiento e indicación de volúmenes estimados a extraer y maquinaria asociada._x000a__x000a_Se sugiere eliminar parte de este párrafo y sólo describir el montaje considerado como el más conveniente en la situación actual._x000a_"/>
    <s v="Si"/>
    <s v="Se reitera presentar una figura o esquema de construcción e indicación de los volúmenes estimados  a extraer y maquinaria asociada."/>
    <s v="Con observaciones"/>
    <s v="No"/>
    <x v="5"/>
    <x v="0"/>
    <s v="II"/>
    <s v="No Aprobada"/>
    <s v="Se reitera presentar una figura o esquema de construcción e indicación de los volúmenes estimados  a extraer y maquinaria asociada. Considerar que se puede señalar donde se puede ver esta información con mayor detalle en el EIA."/>
    <x v="2"/>
    <s v="No"/>
    <s v="FP"/>
    <s v="Entregada Info requerida como parte de la OT2"/>
    <s v=""/>
    <m/>
    <s v="Ítems II 44761"/>
    <m/>
    <x v="0"/>
  </r>
  <r>
    <n v="22"/>
    <n v="22"/>
    <s v="MOP"/>
    <x v="1"/>
    <s v="Canteras"/>
    <s v="áreas de acopio"/>
    <s v="22._x0009_Respecto a las áreas de acopio asociadas a las canteras Román y Javer, se solicita al titular indicar si existen diferenciación de materiales a acopiar por cada N° de sitio, como proporcionar elementos técnicos asociados a lo siguiente:"/>
    <x v="2"/>
    <m/>
    <s v="Sin observaciones adicionales"/>
    <s v="Sin comentarios adicionales según revisión de respuesta. "/>
    <s v="Si"/>
    <s v="Pendiente actualización de layout, ya que se señala la eliminación del Acopio N°7 de la Cantera Javer porque tendría afectación a una quebrada, por tanto de   acopios se reduce a 7 acopios. "/>
    <s v="Con observaciones"/>
    <s v="No"/>
    <x v="2"/>
    <x v="0"/>
    <s v="II"/>
    <s v="No Aprobada"/>
    <s v="Sin comentarios adicionales según revisión de la respuesta"/>
    <x v="0"/>
    <s v="Si"/>
    <s v="FP"/>
    <s v="Espera respuesta formal de JIA respecto a Acopio 7 (resolución pendiente en Adenda II) "/>
    <s v=""/>
    <m/>
    <s v="Ítems II 44761"/>
    <m/>
    <x v="0"/>
  </r>
  <r>
    <n v="22"/>
    <s v="22 a)"/>
    <s v="MOP"/>
    <x v="1"/>
    <s v="Canteras"/>
    <s v="áreas de acopio"/>
    <s v="a)_x0009_El manejo previo que tendrán los sectores en términos de nivelación y estabilidad."/>
    <x v="2"/>
    <m/>
    <s v="Con observaciones"/>
    <s v="Se recomienda complementar la respuesta, incorporando una tabla que indique la cantidad de acopios por cantera. Además, agregar el tipo de material a recibir por cada acopio mencionado, solo en caso de contar con esa información por parte de EPSA, puesto que, queda pendiente mayores detalles de ingeniería de IDOM, según señala Rocio Riquelme. (Considerando la observación de la autoridad respecto si habrá diferenciación de materiales acopiados en el documento asociado a la pregunta N°22)"/>
    <s v="Si"/>
    <s v="Se recomienda mover información presentada en el apartado anterior (ID 22) en cuanto a la nivelación y estabilidad de los sitios para dar respuesta a esta observación de la Autoridad. "/>
    <s v="Con observaciones"/>
    <s v="No"/>
    <x v="2"/>
    <x v="0"/>
    <s v="II"/>
    <s v="No Aprobada"/>
    <s v="De acuerdo con comentario anterior, se recomiendo hacer referencia a la si realización de actividades de nivelación y estabilidad, para abordar la observación completamente."/>
    <x v="2"/>
    <s v="No"/>
    <s v="LP"/>
    <s v="Con observaciones"/>
    <s v=""/>
    <m/>
    <s v="Ítems II 44761"/>
    <m/>
    <x v="0"/>
  </r>
  <r>
    <n v="22"/>
    <s v="22 b)"/>
    <s v="MOP"/>
    <x v="1"/>
    <s v="Canteras"/>
    <s v="áreas de acopio"/>
    <s v="b)_x0009_Detallar y localizar las obras consideradas para el manejo del recurso hídrico en estos sectores en cuanto a la captación, conducción y el lugar de disposición final."/>
    <x v="2"/>
    <m/>
    <s v="Con observaciones"/>
    <s v="La respuesta debe incorporar detalle de las obras a través de la presentación de un esquema o figura de cada una de las obras consideradas, y localización._x000d__x000d_Se debe indicar las quebradas y factibilidad de intervención de estas para la descarga."/>
    <s v="Si"/>
    <n v="0"/>
    <s v="Aprobada"/>
    <s v="Si"/>
    <x v="5"/>
    <x v="0"/>
    <s v="II"/>
    <s v="Aprobada"/>
    <s v="Además de figura AD-II-19 que identifica obras de manej ode recurso hídrico en Cantera Roman, falta otra con Cantera Javer."/>
    <x v="2"/>
    <s v="No"/>
    <s v="LP"/>
    <s v="Cerrada"/>
    <s v="Cerrada"/>
    <m/>
    <s v="Ítems II 44761"/>
    <m/>
    <x v="0"/>
  </r>
  <r>
    <n v="22"/>
    <s v="22 c)"/>
    <s v="MOP"/>
    <x v="1"/>
    <s v="Canteras"/>
    <s v="áreas de acopio"/>
    <s v="c)_x0009_Detallar la implementación constructiva de los caminos interiores de servicio."/>
    <x v="2"/>
    <m/>
    <s v="Con observaciones"/>
    <s v="Se sugiere incorporar a la respuesta cómo se realizará el retiro de la capa vegetal y la materialidad final de la carpeta. Si es que es ripio se debe indicar que se aplicará una capa de ripio, a diferencia de si es suelo natural, donde no habría actividad constructiva."/>
    <s v="Si"/>
    <s v="No se indica cómo se realizará el retiro de la capa vegetal, ni la materialidad final de la carpeta."/>
    <s v="Con observaciones"/>
    <s v="No"/>
    <x v="6"/>
    <x v="0"/>
    <s v="II"/>
    <s v="No Aprobada"/>
    <s v="De acuerdo con lo señalado, hacer referencia al manejo de la capa vegetal"/>
    <x v="2"/>
    <s v="No"/>
    <s v="LP"/>
    <s v="Con observaciones"/>
    <s v=""/>
    <m/>
    <s v="Ítems II 44761"/>
    <m/>
    <x v="0"/>
  </r>
  <r>
    <n v="22"/>
    <s v="22 d)"/>
    <s v="MOP"/>
    <x v="1"/>
    <s v="Canteras"/>
    <s v="áreas de acopio"/>
    <s v="d)_x0009_Identificar las quebradas existentes, como las medidas y acciones asociadas según el tipo de afectación y característica de la quebrada existente."/>
    <x v="2"/>
    <m/>
    <s v="Con observaciones"/>
    <s v="Se sugiere entregar mayor detalle de las zonas de exclusión y la no afectación de quebradas al considerar estás áreas e incorporar si aplica acciones de inspección que permitan asegurar la no intervención de las quebradas."/>
    <s v="Si"/>
    <s v="Se reitera la sugerencia de entregar  detalle de las zonas de exclusión y porque al tener estas áreas no se afectaran las quebradas."/>
    <s v="Con observaciones"/>
    <s v="No"/>
    <x v="5"/>
    <x v="0"/>
    <s v="II"/>
    <s v="No Aprobada"/>
    <s v="De acuerdo con lo señalado, ya que más arriba se indica la referencia a la quebrada del acopio 7, por lo cual se recomiendo modificar el párrafo propuesto. No se indican las acciones consideradas o control de las zonas de exclusión"/>
    <x v="2"/>
    <s v="No"/>
    <s v="LP"/>
    <s v="Con observaciones"/>
    <s v=""/>
    <m/>
    <s v="Ítems II 44761"/>
    <m/>
    <x v="0"/>
  </r>
  <r>
    <n v="23"/>
    <n v="23"/>
    <s v="SEREMI de Agricultura Región de Valparaiso"/>
    <x v="1"/>
    <s v="Obras y áreas del Proyecto"/>
    <s v="Volumen de capa fértil a eliminar"/>
    <s v="23._x0009_Para las obras y acciones del Proyecto se presentan distintos movimientos de tierra, por lo cual se solicita aclarar y definir el volumen de la capa fértil (20 cm) que removerá, eliminará, escarpará, etc., entregando un cuadro donde por cada una de las obras y acciones en las distintas fases del Proyecto se indique el volumen del suelo que se retirará y la disposición final de éste._x000a__x000a_Sobre lo antes solicitado, se debe considerar las superficies indicadas en el numeral 4.3.1. Área Portuaria (la superficie total del Proyecto en Área Portuaria corresponde aproximadamente a 774,2 ha.); numeral 4.3.2. Área Transporte y Vialidad (la superficie total del Proyecto en Área Transporte y Vialidad corresponde aproximadamente a 45,5 ha); y en el numeral 4.3.3. Área Canteras (la superficie total del Proyecto en Área Canteras corresponde aproximadamente a 205 ha)."/>
    <x v="1"/>
    <s v="322 d"/>
    <s v="Con observaciones"/>
    <s v="1) Generar figuras en formato cartográfico_x000a_2) Plano de acopio no se visualiza en plano horizontal, se sugiere modificarlo en formato cartográfico o pagina horizontal._x000a_3) En tabla con valores volumenes a extraer falta indicar disposición final de residuos"/>
    <s v="Si"/>
    <s v="Comentarios no subsanados de RevA sobre:_x000a_1) Formato cartográfico de figuras_x000a_2) Figura AD-II26 no es posible visualizar dónde está el área de acopio de capa vegetal._x000a_Adicionalmente, se eliminó tabla final de la RevA en donde se indicaban cantidades de movimientos de tierra, excavación, escarpe y disposición final. Esto último es solicitado por la pregunta, por lo que si se va a descartar la tabla se sugiere incorporarlo en las tablas precedentes para cada área del proyecto."/>
    <s v="Rechazada"/>
    <s v="No"/>
    <x v="1"/>
    <x v="0"/>
    <s v="II"/>
    <s v="No Aprobada"/>
    <s v="Comentarios no subsanados de RevB sobre:_x000a_Adicionalmente, se eliminó tabla final de la RevA en donde se indicaban cantidades de movimientos de tierra, excavación, escarpe y disposición final. Esto último es solicitado por la pregunta, por lo que si se va a descartar la tabla se sugiere incorporarlo en las tablas precedentes para cada área del proyecto._x000a__x000a_Nuevos comentarios de la RevC realizados por EPSA con los cuales se concuerdan, por lo que se recomienda:_x000a_1)  Hacer la superposición de las cartografías para identificar la quebrada._x000a_Además, agregar la referencia en el texto para que haya coherencia._x000a_2) Hacer referencia a la si realización de actividades de nivelación y estabilidad, para abordar la observación completamente._x000a_3) se recomienda la coherencia de esta respuesta con la señalada (322 d)_x000a_4) Falta figura  con cantera Javer_x000a_5) hacer referencia al manejo de la capa vegetal_x000a_6) Hacer referencia a la quebrada del acopio 7, por lo cual se recomiendo modificar el párrafo propuesto._x000a_7) Hacer referencia al AI, ya sea en cartografía o párrafo previo_x000a_8) El área de exclusión no involucra todas las quebradas."/>
    <x v="2"/>
    <s v="Pendiente por falta de información"/>
    <s v="MCV"/>
    <s v="aclarar qué sectores de lo declarado en AD-6 son sumados para obtener los valores de remoción de suelo mostrados más adelante. _x000a_Referenciar de mejor manera los porcentajes de corte que se usan para decir qué se rescatará._x000a_No se cuenta con anexo AD-23 para aprobar._x000a_mencionar que de todas formas se rescatarán las suelos de dunas para el enriquecimiento de los sectores ubicados al interiore del parque lagunas de llolleo"/>
    <s v=""/>
    <m/>
    <s v="Ítems II 44761"/>
    <m/>
    <x v="0"/>
  </r>
  <r>
    <n v="24"/>
    <n v="24"/>
    <s v="SUBPESCA"/>
    <x v="1"/>
    <s v="Transporte y vialidad"/>
    <s v="Cantidad de naves etapa de Operación"/>
    <s v="24._x0009_Respecto a la descripción de la fase de operación del Proyecto, el titular señala de manera generalizada el porcentaje de naves clase A, B, C, D y E, que atracarían en el futuro puerto (Tabla C1-97 del Capítulo 1 del EIA). Debido a esto, se solicita lo siguiente:"/>
    <x v="1"/>
    <m/>
    <s v="Aprobada"/>
    <s v="Esto corresponde al enunado de la observación, esta última viene a continuación."/>
    <s v="Si"/>
    <s v="-"/>
    <s v="Aprobada"/>
    <s v="Si"/>
    <x v="0"/>
    <x v="0"/>
    <s v="II"/>
    <s v="Aprobada"/>
    <s v="´- Considerar que ID original correspnde al ID 24, no 26._x000a_Sin perjuicio que, las rutas de navegación no forman parte del proyecto, sería importante incorporar que el proyecto cumplirá con las obligaciones y directrices provenientes de la autoridad marítima, de modo de, abordar este tipo de cumplimientos sectoriales propios del proyecto post-Evaluación Ambiental. Favor evaluar."/>
    <x v="2"/>
    <s v="No"/>
    <s v="FP"/>
    <s v="Correcciones de Forma  en nuevas tablas"/>
    <s v=""/>
    <m/>
    <s v="Ítems II 44761"/>
    <m/>
    <x v="0"/>
  </r>
  <r>
    <n v="24"/>
    <s v="24 a)"/>
    <s v="SUBPESCA"/>
    <x v="1"/>
    <s v="Transporte y vialidad"/>
    <s v="Cantidad de naves etapa de Operación"/>
    <s v="a)_x0009_Profundizar la información presentada, indicando el número de naves que atracarían anualmente por clase, desde el inicio de la fase de operación en el termina TS-1A, hasta su total capacidad de operación, y con ello, definir las nuevas rutas de navegación para acercamiento al canal de acceso del Proyecto, por parte de todos los buques mercantes."/>
    <x v="1"/>
    <m/>
    <s v="Con observaciones"/>
    <s v="Efectivamente esto no forma parte del Proyecto, sin embargo la pregunta de la Autoridad dice relación con la &quot;ruta de navegación de acceso al proyecto&quot;, situación que debe ser definida o estimada por parte del proyecto, en al menos 2 escenarios, o eventualmente un único escenario proyectado._x000a_Se recomienda incluir descripción de la ruta y cartografía asociada para dar respuesta a la pregunta (la ruta de acceso por mar si es parte de proyecto)"/>
    <s v="Si"/>
    <s v="No se acogió comentario. Se reitera que Efectivamente esto no forma parte del Proyecto, sin embargo la pregunta de la Autoridad dice relación con la &quot;ruta de navegación de acceso al proyecto&quot;, situación que debe ser definida o estimada por parte del proyecto, en al menos 2 escenarios, o eventualmente un único escenario proyectado._x000a_Se recomienda incluir descripción de la ruta y cartografía asociada para dar respuesta a la pregunta (la ruta de acceso por mar si es parte de proyecto)"/>
    <s v="Con observaciones"/>
    <s v="No"/>
    <x v="0"/>
    <x v="0"/>
    <s v="II"/>
    <s v="No Aprobada"/>
    <s v="Se acoge justificación JIA para no abordar comentario ECOS. Sin nuevos comentarios"/>
    <x v="0"/>
    <s v="Si"/>
    <s v="LP"/>
    <s v="Cerrada"/>
    <s v="Cerrada"/>
    <m/>
    <s v="Ítems II 44761"/>
    <m/>
    <x v="0"/>
  </r>
  <r>
    <n v="24"/>
    <s v="24 b)"/>
    <s v="SUBPESCA"/>
    <x v="1"/>
    <s v="Transporte y vialidad"/>
    <s v="Análisis situación base naves de actual puerto"/>
    <s v="b)_x0009_Con la información anterior, se solicita al titular realizar un análisis de la actual situación base de las naves que operan en todo el complejo portuario de San Antonio y realizar una comparación de este ítem, respecto de la futura operación del Puerto Exterior."/>
    <x v="1"/>
    <m/>
    <n v="0"/>
    <n v="0"/>
    <s v="No"/>
    <s v="En el Gráfico se debe leer claramente la situación base con la capacidad actual y trafico actual, v/s con Proyecto, con Puerto Exterior, se sugiere utilizar con y sin Proyecto Puerto Exterior."/>
    <s v="Con observaciones"/>
    <s v="No Aplica"/>
    <x v="5"/>
    <x v="0"/>
    <s v="II"/>
    <s v="No Aprobada"/>
    <s v="Se realizan varios comentarios a gráfico de FIGURA AD-II-32 (EPSA/VGC/ECOS). Al respecto, se eliminó el gráfico y los parrafos precedentes y posteiores a éste. No se justifica la eliminación del gráfico considerando que tenía comentarios por ser resuelto"/>
    <x v="2"/>
    <s v="No"/>
    <s v="LP"/>
    <s v="Cerrada"/>
    <s v="Cerrada"/>
    <m/>
    <s v="Ítems II 44761"/>
    <m/>
    <x v="0"/>
  </r>
  <r>
    <n v="25"/>
    <n v="25"/>
    <s v="SEREMI Salud"/>
    <x v="1"/>
    <s v="SUSPEL"/>
    <s v="Descarga y almacenamiento transitorio "/>
    <s v="25._x0009_Se solicita indicar si en la operación de los terminales TS1 y TS2, se considera la descarga y almacenamiento transitorio de contenedores de sustancias peligrosas, de ser así, se solicita evaluar sus impactos."/>
    <x v="0"/>
    <m/>
    <s v="Sin observaciones adicionales"/>
    <s v="Se mantiene lo expuesto en el documento, considerar la sección del 3.8 del Capítulo 10 que hace referencia al manejo y almacenamiento de cargas peligrosas en recintos portuarios para quede plasmado en la nueva versión del Capítulo I (sección 7.7) indicado como comentario en el documento revisado. "/>
    <s v="Si"/>
    <s v="_"/>
    <s v="Aprobada"/>
    <s v="Si"/>
    <x v="2"/>
    <x v="0"/>
    <s v="II"/>
    <s v="Aprobada"/>
    <s v="Observación aprobada, se subsanaron comentarios. Sin embargi, numeración de la ID corresponde a la ID 25, no 27."/>
    <x v="0"/>
    <s v="Si"/>
    <s v="FP"/>
    <s v="Cerrada"/>
    <s v="Cerrada"/>
    <m/>
    <s v="Ítems II 44761"/>
    <m/>
    <x v="0"/>
  </r>
  <r>
    <n v="26"/>
    <n v="26"/>
    <s v="SEREMI Salud/_x000a_SEREMI de Agricultura Región de Valparaiso"/>
    <x v="1"/>
    <s v="Obras y áreas del Proyecto"/>
    <s v="medidas de restauración Fase de cierre"/>
    <s v="_x000a_26.Aun cuando el Puerto Exterior de San Antonio, pudiese tener una vida útil indefinida, existen varias acciones u obras del proyecto que intervendrían recursos naturales tales como las canteras, la disposición de obras temporales y faenas, afectación de flora nativa y no nativa, entre otras, que deben ser descritas en su fase de cierre,considerando que de acuerdo al D.S. N°40/2012 Reglamento del Sistema de Evaluación de Impacto Ambiental (Artículo 18, literal c.7), en la fase de cierre se deberá “restaurar la geoforma o morfología, vegetación o cualquier otro componente ambiental que haya sido afectado durante la ejecución del proyecto actividad”. Se requiere que el titular se haga cargo de este aspecto, proponiendo medidas de restauración y revegetación, junto con indicadores claros de éxito y seguimiento que sean fiscalizables por la autoridad competente._x000a__x000a_Para ello, debe describir las actividades, obras y acciones para:_x000a_·_x0009_Desmantelar o asegurar la estabilidad de la infraestructura utilizada por el proyecto o actividad;_x000a_·_x0009_Restaurar la geoforma o morfología, vegetación y cualquier otro componente ambiental que haya sido afectado durante la ejecución del proyecto o actividad;_x000a_·_x0009_Prevenir futuras emisiones desde la ubicación del proyecto o actividad, para evitar la afectación del ecosistema incluido el aire, suelo y agua; y_x000a_·_x0009_La mantención, conservación y supervisión que sean necesarias._x000a__x000a_Caso especial, y sobre la extracción de material de las canteras Javer y Román, se solicita ampliar antecedentes referidos a la fase de cierre, solicitud particularmente relevante considerando las grandes dimensiones de los pozos lastreros, que en el caso de mayor tamaño (Javer) alcanzará aproximadamente 175.000 m2 (500 x 350 m) de superficie y 120 m de profundidad."/>
    <x v="2"/>
    <m/>
    <s v="Rechazada"/>
    <s v="Considerando la gran dimensión de las Canteras, la descripción realizada es muy general y la que suele utilizarse a modo estándar para todos los proyectos.  Es altamente probable que la Autoridad cuestione dos aspectos principales, relacionado a la restauración de la geoforma:_x000a__x000a_1) Para restaurar la geoforma previo a la cantera se requerirá de grandes volumenes de material, lo cual no está cuantificado respecto a las emisiones que generaría la actividad, junto con el tránsito de camiones hacia las canteras con el material de relleno. _x000a_2) La restitución de geoforma implica restaurar vegetación, por lo que seguramente se solicitará evaluar realizar plantaciones para restituir vegetación, con sus respectivos plazos de ejecución._x000a__x000a_Si bien quizás a estas alturas no se pueda entregar una fase de cierre detallada como estrategia Adenda (que incluya estimación de emisiones) se sugiere describir acciones con mayor, principalmente en lo referido a plazos de ejecución para la restauración de la geoforma (con foco en nivelación del terreno y restitución de la vegetación)"/>
    <s v="Si"/>
    <s v="Se rechaza observación ya que no se condice con observación 118, en la cual si se mencionan actividades de restauración de la vegetación en las canteras. _x000a__x000a_Adicionalmente, según definiciones estratégicas, se acuerda que no se entregará mayor detalle sobre fase de cierre. Sin embargo, para dejar el terreno con características similares a las originales debe plantearse un plan para restituir o replantar vegetación, lo cual no se menciona. "/>
    <s v="Rechazada"/>
    <s v="No"/>
    <x v="1"/>
    <x v="0"/>
    <s v="II"/>
    <s v="No Aprobada"/>
    <s v="Se aclara que no se contempla la revegetación del lugar"/>
    <x v="0"/>
    <s v="Si"/>
    <s v="CR"/>
    <s v="Se requiere validación de VGC"/>
    <s v=""/>
    <m/>
    <s v="Ítems II 44761"/>
    <m/>
    <x v="0"/>
  </r>
  <r>
    <n v="27"/>
    <n v="27"/>
    <s v="CONAF"/>
    <x v="1"/>
    <s v="Plantas "/>
    <s v="Restauración de la vegetación"/>
    <s v="27. Respecto a la restauración de la vegetación, en los casos que corresponda, y una vez definidas y justificadas las áreas a revegetar, se solicita, como mínimo, lo siguiente:_x000a__x000a_·_x0009_Cartografía de los sectores a revegetar._x000a_·_x0009_Cronograma de la Revegetación._x000a_·_x0009_Detalle del método de Revegetación para cada sector._x000a_·_x0009_Indicadores de éxito de las actividades de revegetación propuestas._x000a_·_x0009_Plazos estimados para alcanzar los indicadores éxito._x000a_·_x0009_Plan de seguimiento y medidas de contingencia en caso de que no se logre la Revegetación en los plazos estimados."/>
    <x v="0"/>
    <m/>
    <s v="Sin observaciones adicionales"/>
    <s v="Sin observaciones "/>
    <s v="Si"/>
    <s v="Falta indicar lo que se está solicitando_x000a__x000a__x000a_·_x0009_Cartografía de los sectores a revegetar._x000a__x000a_·_x0009_Cronograma de la Revegetación._x000a__x000a_·_x0009_Detalle del método de Revegetación para cada sector._x000a__x000a_·_x0009_Indicadores de éxito de las actividades de revegetación propuestas._x000a__x000a_·_x0009_Plazos estimados para alcanzar los indicadores éxito._x000a__x000a_·_x0009_Plan de seguimiento y medidas de contingencia en caso de que no se logre la Revegetación en los plazos estimados_x000a__x000a_No se definen los rodales de revegetación en la cartografía _x000a__x000a_."/>
    <s v="Con observaciones"/>
    <s v="No"/>
    <x v="7"/>
    <x v="0"/>
    <s v="II"/>
    <s v="No Aprobada"/>
    <s v="Ok. Sin Observaciones. Sólo una consulta a VGC y EPSA para aclarar ya que se entiende que la explotación de estas canteras para este proyecto tiene una vida útil definida que es la operación de las canteras hasta que se obtenga el material para la construcción del Puerto. Si el dueño quiere seguir explotandolas deberá pedir los permisos sectoriales y ambientales correspondientes."/>
    <x v="0"/>
    <s v="Si"/>
    <s v="MCV"/>
    <s v="Cerrada"/>
    <s v="Cerrada"/>
    <m/>
    <s v="Ítems II 44761"/>
    <m/>
    <x v="0"/>
  </r>
  <r>
    <n v="28"/>
    <n v="28"/>
    <s v="MOP"/>
    <x v="1"/>
    <s v="Descripción del proyecto"/>
    <s v="Destino final cruce San Juan"/>
    <s v="28._x0009_Respecto a lo mencionado por el titular, el cual establece que no le es aplicable al presente EIA la descripción de una Fase de Cierre, se solicita aclarar el destino final que tendrá la obra implementada correspondiente al Cruce San Juan, empalme implementado con la Ruta78, ex ruta G-86 y estación de transferencia de carga. En caso de que dichas obras se propongan como destinación de uso público (para el caso de rutas y cruce San Juan), se deberá indicar los proyectos adicionales a implementar que permite unificar y complementar la vialidad pública con la actual existente. En caso contrario, indicar las acciones a implementar para eliminar todo tipo de interferencia y afectación con la vialidad pública actual."/>
    <x v="1"/>
    <m/>
    <s v="Con observaciones"/>
    <s v="Se realizan cambios de forma en redacción; _x000a_Si bien se da respuesta indicando el destino final de la obras viales/ferroviarias una vez finalizado el uso por parte de proyecto, queda pendiente definir de manera certera si se requirieren o no obras adicionales (para complementar vialidad existente) que permitan unificar las obras que deja el proyecto. _x000a_Además de definir con certeza que no se requieren obras, complementar indicando el fundamento de dicha aseveración (estudios viales, consultas en dirección vialidad regional, levantamiento terreno etc.)_x000a_"/>
    <s v="Si"/>
    <s v="-"/>
    <s v="Aprobada"/>
    <s v="Si"/>
    <x v="0"/>
    <x v="0"/>
    <s v="II"/>
    <s v="Aprobada"/>
    <s v="´- Favor corregir numeración considerando que esta observación corresponde originalmente al ID 28."/>
    <x v="0"/>
    <s v="Si"/>
    <s v="FP"/>
    <s v="Anexo AD6 Pendiente de entrega final"/>
    <s v=""/>
    <m/>
    <s v="Ítems II 44761"/>
    <m/>
    <x v="0"/>
  </r>
  <r>
    <n v="29"/>
    <n v="29"/>
    <s v="SEA"/>
    <x v="1"/>
    <s v="Descripción del proyecto"/>
    <s v="Obras y Acciones, suministros, emisiones Fase de Cierre "/>
    <s v="29._x0009_Respecto a la fase de cierre, se solicita al titular presentar la descripción de las partes y obras, acciones a implementar, suministros básicos, Recursos naturales a extraer, explotar o utilizar, Emisiones y efluentes a generar (a la atmósfera, líquidas, ruido, otras), residuos sólidos y productos químicos y otras sustancias que puedan afectar el medio ambiente. Para lo anterior, el titular deberá presentar la información utilizando el siguiente formato:_x000a__x000a_Tabla 3: Descripción fase de cierre_x000a_Dada la envergadura del proyecto, se solicita diferenciar el cierre por áreas u obras específicas."/>
    <x v="1"/>
    <m/>
    <s v="Con observaciones"/>
    <s v="Es importante mencionar que de acuerdo a la experiencia ECOS y a los criterios que ha tenido la autoridad con respecto a las fases de cierre de proyectos que no necesariamente tienen una &quot;fase de cierre&quot; propiamente tal, en ocasiones no se ha aceptado al argumento de que esta fase es &quot;indefinida&quot;. Por lo anterior, se sugiere lo siguiente :_x000a__x000a_1.- Señalar el caso hipotético de fase de cierre de una de las actividades que se realizaran en la fase de operación, por ejemplo, las actividades de extracción de las canteras. En base a la definición de actividades a realizar en caso (hipotético) de cierre de actividades, responder lo solicitado por la autoridad (descripción, de las partes, obras, acciones a ejecutar, suministros, emisiones, etc)._x000a__x000a_2.- Es importante señalar que, en caso de responder como se sugiere en el punto 1.- es muy probable que se solicite realizar la estimación de esas emisiones que se describirán, por tanto, sugiero considerar este punto en la estimación de emisiones del proyecto._x000a__x000a__x000a_Con respecto a último párrafo y relación con pregunta 26 :_x000a__x000a_Esto apoyaría lo indicado en la observación anterior, por tanto lo que se responda en la pregunta 26, debe ser abordado también en la presente pregunta, de manera que las respuestas concuerden de acuerdo a las actividades de cierre._x000a__x000a_Considerar que la descripción y determinación de actividades de cierre que se puedan indicar en la respuesta de la pregunta N°26, involucraran emisiones y/o efluentes los cuales deberán ser estimados y evaluados."/>
    <s v="Si"/>
    <s v="No se presenta el cese de actividades de las canteras en el formato solicitado por la autoridad. Al respecto, se sugiere que posterior a la explicación en la que se indica que no aplica fase de cierre propiamente tal, se elabore la tabla que se solicita, titulada como cese de actividades."/>
    <s v="Rechazada"/>
    <s v="No"/>
    <x v="8"/>
    <x v="0"/>
    <s v="II"/>
    <s v="No Aprobada"/>
    <s v="Según estrategias para señalar fase de cierre, se acoge observación."/>
    <x v="0"/>
    <s v="Si"/>
    <s v="FP"/>
    <s v="Cerrada"/>
    <s v="Cerrada"/>
    <m/>
    <s v="Ítems II 44761"/>
    <m/>
    <x v="0"/>
  </r>
  <r>
    <n v="30"/>
    <n v="30"/>
    <s v="DGA, Región de Valparaíso"/>
    <x v="1"/>
    <s v="Hidrología"/>
    <s v="Balance Hídrico"/>
    <s v="30. Para mejor comprensión del Proyecto, se solicita presentar la memoria de cálculo de balance hídrico de todas las actividades que requerirán del recurso hídrico, señalando las fuentes de abastecimiento, residuos líquidos generados y sus respectivas disposiciones finales."/>
    <x v="0"/>
    <m/>
    <s v="Rechazada"/>
    <s v="No puede aprobarse esta observación hasta que se cuenta con anexo de Modelo hidrogeológico. Se debe presentar en respuesta una síntesis de los principales resultados, ojalá en formato de tablas, respecto al balance hídrico (fuentes de abastecimiento, residuos líquidos y disposición residuos  líquidos)._x000a__x000a_Falta complemetarse con la información del balence hihídrico"/>
    <s v="Si"/>
    <s v="Se sugiere elaborar una tabla síntesis al comienzo que muestre las entradas y salidas de agua requeridas para el proyecto. La estructura de la pregunta en general cumple con lo solicitado."/>
    <s v="Con observaciones"/>
    <s v="Parcialmente subsanada"/>
    <x v="1"/>
    <x v="0"/>
    <s v="II"/>
    <s v="No Aprobada"/>
    <s v="Se mantienen comentarios rev B en cuanto a e elaborar una tabla síntesis al comienzo que muestre las entradas y salidas de agua requeridas para el proyecto"/>
    <x v="2"/>
    <s v="No"/>
    <s v="FP"/>
    <s v="Se Mantiene Observacion ECOS (y EPSA)  incoorporar Tabla de Resumen  y Obs de Forma"/>
    <s v=""/>
    <m/>
    <s v="Ítems II 44761"/>
    <m/>
    <x v="0"/>
  </r>
  <r>
    <n v="31"/>
    <n v="31"/>
    <s v="DOH"/>
    <x v="1"/>
    <s v="Insumos y suministros."/>
    <s v="Suministro de áridos"/>
    <s v="31.En el Apartado 6.5.8, páginas 227 y 228 del capítulo 1 del EIA, el Titular se refiere a los “áridos no procedentes de las canteras”, señalando que “éstos serán provistos por un tercero que cuente con sus autorizaciones correspondientes”. De acuerdo con lo señalado en la Tabla C1-49, en la fase 0 se requerirán 1.691.397 toneladas, las cuales equivalen a aproximadamente 650.000 m3. En tanto, en la fase 1-A, la Tabla C1-50 indica que se requerirán 2.159.000 m3 más. Por lo tanto, el Proyecto requiere el suministro de aproximadamente 2.800.000 m3 de áridos sólo para las fases 0 y 1-A. De acuerdo con la Tabla C1-128, página 304, durante las fases 1-B, 2-A, 2-B, se requerirá un volumen de 6.411.000 m3 de áridos, adicionales a los 2.800.000 m3 anteriores, totalizando un volumen de aproximadamente_x000a_9.200.000 m3._x000a__x000a_Considerando esa gran cantidad, se solicita analizar dentro de la Provincia de San Antonio o en la Región de Valparaíso, si existen proveedores autorizados que puedan satisfacer dicha demanda. Independiente de que el Proyecto plantee comprar los áridos a terceros, para poder satisfacer la demanda se requerirá que éstos terceros sometan previamente los proyectos para obtener dicho volumen al SEIA, ya que de acuerdo con el literal i.5. del artículo 3° del D.S. N° 40/2012 (RSEIA), si los áridos provienen de una cantera o pozo lastrero, deberán ingresar al SEIA si se supera el volumen de 100.000 m3 (literal i.5.1) y, si provienen de un cuerpo de agua, como un cauce natural, deberán ingresar al SEIA si se supera el volumen de 50.000 m3. Es decir, incluso si los 9.200.000 m3 de áridos se fraccionaran entre distintos proveedores, igualmente tendrían que someterse al SEIA, a menos que se cuente con más de 92 proveedores de distintos pozos lastreros (o un número mayor de ellos si parte del material se obtiene desde cauces naturales). A modo de ejemplo, existe en el SEIA una única DIA en trámite de un proyecto para extraer áridos desde el Río Maipo, por un volumen de 580.000 m3, por parte de la Empresa Maestranza y Planta de Áridos Río Maipo S.A. Por lo tanto, si ésta obtuviese una RCA favorable y las autorizaciones sectoriales correspondientes, apenas alcanzaría a cubrir el 6% de la demanda del Proyecto. Se solicita al Titular indicar cómo ejecutará el Proyecto si, llegado el momento en que se requiera el material, no existen proveedores autorizados que permitan suministrarlo dando cumplimiento al RSEIA_x000a__x000a_En base a lo señalado en la observación anterior, se solicita al Titular explicar por qué motivo la externalización a terceros de las responsabilidades ambientales asociadas al suministro de 9.200.000 m3 de áridos para la ejecución del Proyecto, faena que por sí sola amerita el ingreso al SEIA, sea que éstos provengan de pozos lastreros o de cauce natural, no constituiría un fraccionamiento del Proyecto, de acuerdo con lo establecido en el Artículo 14° del RSEIA. De no ser posible esto, se solicita incluir esta actividad en el EIA del Proyecto."/>
    <x v="1"/>
    <m/>
    <s v="Con observaciones"/>
    <s v="´-Se recomienda realizar un análisis de cuánto árido se obtendrían de las canteras mencionadas, tanto para la fase 0, fase 1A, fase 1B, fase 2A y fase 2B, de modo de esclarecer aproximadamente el suministro de áridos provenientes de las canteras, considerando además el % de áridos que serían externalizados por empresas autorizadas tal como se señala en la respuesta._x000a_-En consideración a la observación anterior, se sugiere indicar qué % aproximadamente estaría siendo externalizado en el suministro de áridos para el proyecto. Además, señalar un breve análisis de dentro de la región existen proveedores que puedan satisfacer la demanda, de acuerdo a lo solicitado por la autoridad._x000a_-De acuerdo al porqué el titular ha decidido externalizar, no queda claro en la respuesta considerando el volumen de áridos requeridos y que la autoridad ha levantado en esta observación."/>
    <s v="Si"/>
    <s v="De acuerdo al porqué el titular ha decidido externalizar, no queda claro en la respuesta considerando el volumen de áridos requeridos y que la autoridad ha levantado en esta observación."/>
    <s v="Con observaciones"/>
    <s v="No"/>
    <x v="2"/>
    <x v="0"/>
    <s v="II"/>
    <s v="No Aprobada"/>
    <s v="Ok con la justificación EPSA. No obstante, se dejará en excel el status &quot;Con observaciones&quot; con la finalidad de relevar como alerta el hecho de que se tercerice el abastecimiento de áridos. Considerando el gran volumen requerido, es probable que la Autoridad insista nuevamente en esta observación, solicitando datos de proveedores que puedan abastecer dicho volumen y que cuenten con resolución ambiental favorable."/>
    <x v="2"/>
    <s v="Si"/>
    <s v="FP"/>
    <s v="Definición EPSA de Tercerización de Aridos dado el volumen , ECOS plantea que la respuesta no responde lo solicitado por la autoridad respecto a las cantidades. JIA responde que es una def estratégica de EPSA. "/>
    <s v=""/>
    <m/>
    <s v="Ítems II 44761"/>
    <m/>
    <x v="0"/>
  </r>
  <r>
    <n v="32"/>
    <n v="32"/>
    <s v="DOH"/>
    <x v="1"/>
    <s v="Insumos y suministros."/>
    <s v="Aprovisonamiento de hormigón"/>
    <s v="32._x0009_En las Tablas C1-49, C1-50 y C1-128 del capítulo 1 del EIA, se indica que el proyecto requerirá del aprovisionamiento de 1.200.000 toneladas de hormigón entre las dos primeras tablas y de 692.000 m3 de hormigón en la tercera tabla. Se solicita aclarar si esa cantidad de hormigón corresponde a la que se producirá en las plantas de hormigón declaradas en el proyecto o si corresponderá a hormigón que sea suministrado por terceros y, además, debe aclarar si los áridos requeridos para la fabricación de dicho hormigón se encuentran incluidos en los 9.200.000 m3 de áridos declarados en las mismas tablas o si corresponden a un volumen adicional, en cuyo caso se solicita cuantificarlos."/>
    <x v="0"/>
    <m/>
    <s v="Con observaciones"/>
    <s v="´- Corregir la forma del comienzo de la respuesta &quot;Se aclara a la autoridad...&quot; por &quot;De acuerdo a lo indicado en la Tabla C1-49, las cantidades de hormigón…&quot;. Es decir, se sugiere mantener la manera de referirse a la autoridad como se ha observado en otras respuestas de esta Adenda,&quot;Tal como se menciona en la Tabla/Sección/Otro…&quot;._x000a_- Adicionalmente se recomienda aclarar el total de áridos expuestos en las tablas, ya que la sumatoria de estos asciende a 10.261.367 m3 ( respecto de los 9.200.000 m3 señalado por la autoridad) para las Fase 0, Fase 1-A, Fase 1-B, Fase 2-A y Fase 2-B , de modo de concordar con los valores mencionados en el EIA._x000a_- Respecto a los valores de Hormigón, se verifica el uso de dos unidades distintas (m3 y ton), por lo que es pertinente homogeneizar este aspecto en una siguiente versión del Capítulo 1 del EIA."/>
    <s v="Si"/>
    <s v="Se recomienda cambiar el inicio del párrafo por &quot;De acuerdo a lo señalado en la Tabla C1-49...&quot; considerando la forma de dirigirse a la autoridad."/>
    <s v="Con observaciones"/>
    <s v="No"/>
    <x v="2"/>
    <x v="0"/>
    <s v="II"/>
    <s v="No Aprobada"/>
    <s v="Queda pendiente comentario de EPSA en cuando a actualizar el segundo párrafo de acuerdo a Item I"/>
    <x v="2"/>
    <s v="Si"/>
    <s v="FP"/>
    <s v="Falta Actualizar Texto de Acuerdo a Item I"/>
    <s v=""/>
    <m/>
    <s v="Ítems II 44761"/>
    <m/>
    <x v="0"/>
  </r>
  <r>
    <n v="33"/>
    <n v="33"/>
    <s v="DGA, Región de Valparaíso"/>
    <x v="1"/>
    <s v="Insumos y suministros."/>
    <s v="Extracción de áridos"/>
    <s v="33._x0009__x0009_Se solicita al titular pronunciarse si el Proyecto requerirá extraer áridos desde cauces naturales, en caso de corresponder, se solicita analizar las implicancias ambientales de dicha extracción, junto con precisar la forma de cumplimento de la normativa ambiental que le aplica a dicha extracción junto con analizar la aplicabilidad de algún permiso ambiental y evaluar los impactos ambientales que generaría."/>
    <x v="0"/>
    <m/>
    <s v="Sin observaciones adicionales"/>
    <s v="Sin Observaciones adicionales, se recomienda el abordaje de la estrategia preliminar, indicar el detalle de dónde serán obtenidos los áridos según DP y señalar además, que si corresponde éstos serán provistos por terceros autorizados."/>
    <s v="Si"/>
    <s v="_"/>
    <s v="Aprobada"/>
    <s v="Si"/>
    <x v="2"/>
    <x v="0"/>
    <s v="II"/>
    <s v="Aprobada"/>
    <s v="´- Favor corregir numeración considerando que esta observación corresponde originalmente al ID 33 no 35."/>
    <x v="0"/>
    <s v="Si"/>
    <s v="FP"/>
    <s v="Cerrada"/>
    <s v="Cerrada"/>
    <m/>
    <s v="Ítems II 44761"/>
    <m/>
    <x v="0"/>
  </r>
  <r>
    <n v="34"/>
    <n v="34"/>
    <s v="DGA, Región de Valparaíso"/>
    <x v="1"/>
    <s v="Insumos y suministros."/>
    <s v="Agua Potable"/>
    <s v="34._x0009_Respecto al abastecimiento de agua potable en la fase de construcción del Proyecto, si bien el recurso debe ser obtenido desde fuentes autorizadas, se solicita indicar si se trata de un recurso hídrico actualmente en uso o no. En caso de tratarse de una extracción de agua sin uso, esta deberá ser evaluada ambientalmente con ocasión del proyecto._x000a__x000a_En caso de tratarse de un derecho actualmente en uso, el titular deberá proporcionar un procedimiento o protocolo que asegure que dicho recurso se obtiene de fuentes autorizadas (deberá contar al momento de utilización del recurso hídrico, copias de los derechos de aprovechamiento de aguas) e incluir un registro de trazabilidad y que sea auditable de dicho suministro."/>
    <x v="0"/>
    <m/>
    <s v="Sin observaciones adicionales"/>
    <s v="Se mantienen los comentarios expuestos en el documento, puesto que la respuesta no está enfocada en la pregunta de la autoridad, ya que no aclara si se trata de un recurso hídrico actualmente en uso o no."/>
    <s v="Si"/>
    <s v="_"/>
    <s v="Aprobada"/>
    <s v="Si"/>
    <x v="2"/>
    <x v="0"/>
    <s v="II"/>
    <s v="Aprobada"/>
    <s v="´- Favor corregir numeración considerando que esta observación corresponde originalmente al ID 34 no 36."/>
    <x v="0"/>
    <s v="Si"/>
    <s v="FP"/>
    <s v="Cerrada"/>
    <s v="Cerrada"/>
    <m/>
    <s v="Ítems II 44761"/>
    <m/>
    <x v="0"/>
  </r>
  <r>
    <n v="35"/>
    <n v="35"/>
    <s v="Seremi Energía"/>
    <x v="1"/>
    <s v="Insumos y suministros."/>
    <s v="Combustible"/>
    <s v="35._x0009_El titular indica que utilizará algunas estaciones de servicio móvil para proveer de combustible a las instalaciones de faenas. Se solicita especificar los volúmenes de combustible que almacenará cada estación de servicio y las frecuencias de recarga de las mismas."/>
    <x v="0"/>
    <m/>
    <s v="Con observaciones"/>
    <s v="De acuerdo con la estrategia preliminar propuesta, se solicita considerar el volumen de combustible necesario que quedará almacenado en las instalaciones de la faena, indicando también la frecuencia  de recarga de las mismas. Lo anterior, con el propósito de conocer si el volumen por almacenar está afecto por el D.S. 160/2009 MINSEGPRES. Además, se sugiere mencionar que estas recargas con frecuencia semanal será realizada por una empreza autorizada para estos fines."/>
    <s v="Si"/>
    <s v="Si bien se indica que no existirá almacenamiento de combustibles en las IF, de acuerdo a lo señalado por la Autoridad, se solicita especificar los volúmenes de combustibles, considerando la capacidad de almacenamiento de cada estación de servicio para la distribución de combustibles. Favor evaluar. "/>
    <s v="Con observaciones"/>
    <s v="No"/>
    <x v="2"/>
    <x v="0"/>
    <s v="II"/>
    <s v="No Aprobada"/>
    <s v="De acuerdo a la observación de la autoridad, se reitera la solicitud de especificar el volumen de almacenamiento de combustible por cada estación móvil. Asimismo, la frecuencia de recarga en base a los consumos especificados en la tabla"/>
    <x v="3"/>
    <s v="No"/>
    <s v="FP"/>
    <s v="No responde lo solicitado por ECOS, a espera de su revisión (ECOS) "/>
    <s v=""/>
    <m/>
    <s v="Ítems II 44761"/>
    <m/>
    <x v="0"/>
  </r>
  <r>
    <n v="36"/>
    <n v="36"/>
    <s v="SEA"/>
    <x v="1"/>
    <s v="Insumos y suministros."/>
    <s v="Descripción de suministros"/>
    <s v="36._x0009_Se solicita presentar el resumen con los suministros básicos que se utilizarían durante cada una de las fases del Proyecto, es decir, construcción, operación y cierre. Para ello, se debe utilizar la siguiente Tabla:_x000a__x000a_Tabla 4: Descripción de suministros"/>
    <x v="0"/>
    <m/>
    <s v="Sin observaciones adicionales"/>
    <s v="De acuerdo con la estrategia preliminar propuesta, se recomienda acoger la solicitud de formato enviado por la aurtoridad respect de la Tabla 4. Descripción de suministros."/>
    <s v="Si"/>
    <s v="Se sugiere incorporar en este apartado lo siguiente &quot;La provisión de servicios higiénicos, durante la fase de construcción se ajustará en todo momento a lo establecido en el D.S. N° 594/1999 del Ministerio de Salud.&quot; como lo indica el Anexo AD-6."/>
    <s v="Con observaciones"/>
    <s v="No"/>
    <x v="2"/>
    <x v="0"/>
    <s v="II"/>
    <s v="No Aprobada"/>
    <s v="Queda pendiente comentario de EPSA . Respecto a lo sugeria en rev B, esto fue acogido."/>
    <x v="2"/>
    <s v="Si"/>
    <s v="FP"/>
    <s v="Se sugieren cambios en los Insumos Básicos a considerar, además no incluye algunos de los insumos señalados por la autoridad.   Otras Obs de Forma"/>
    <s v=""/>
    <m/>
    <s v="Ítems II 44761"/>
    <m/>
    <x v="0"/>
  </r>
  <r>
    <n v="37"/>
    <s v="37 a)"/>
    <s v="SUBPESCA"/>
    <x v="1"/>
    <s v="Residuos y efluentes"/>
    <s v="Características físico-Químicas de residuos líquidos"/>
    <s v="37._x0009_Respecto de la obras, acciones e infraestructura que operarían en la instalación de faenas del sector portuario, se señala lo siguiente:_x000a_a)_x0009_Se solicita al titular informar las características físico química y cantidad (diaria, semanal, mensual y/o anual) de los residuos líquidos que se generarían por las estaciones de lavado de batea, camiones y maquinarias; la planta de hormigón; del taller de mantención de maquinarias; y de las aguas lluvias en contacto con la instalación de faenas y frentes de trabajo. Lo anterior, basado en los posibles incrementos de producción de estos residuos, generados consecuentemente con el avance de sus distintas fases de construcción."/>
    <x v="0"/>
    <m/>
    <s v="Sin observaciones adicionales"/>
    <s v="Se recomienda acoger la observación de informar las carácterísticas fisico químicas y cantidad (diaria semanal, mensual y/o anual) de los residuos líquidos que se generarían por las estacios de lavado de batea, camiones y maquinariass; la planta de hormigón; del taller de mantención de maquinarias; y de las aguas lluvias en contacto con la instalación de faenas y frentes de trabajo. Lo anterior, basado en los posibles incrementos de producción de estos residuos, generados consecuentemente con el avance de sus distintas fases de construcción."/>
    <s v="Si"/>
    <s v="Se recomienda acoger la observación de informar las carácterísticas fisico químicas y cantidad (diaria semanal, mensual y/o anual) de los residuos líquidos que se generarían por las estacios de lavado de batea, camiones y maquinariass; la planta de hormigón; del taller de mantención de maquinarias; y de las aguas lluvias en contacto con la instalación de faenas y frentes de trabajo. Lo anterior, basado en los posibles incrementos de producción de estos residuos, generados consecuentemente con el avance de sus distintas fases de construcción."/>
    <s v="Con observaciones"/>
    <s v="No"/>
    <x v="2"/>
    <x v="0"/>
    <s v="II"/>
    <s v="No Aprobada"/>
    <s v="Me mantiene observación realizado en Rev B, y se suguiere acoger preguntas de JEJ"/>
    <x v="2"/>
    <s v="No"/>
    <s v="LP"/>
    <s v="Con observaciones"/>
    <s v=""/>
    <m/>
    <s v="Ítems II 44761"/>
    <m/>
    <x v="0"/>
  </r>
  <r>
    <n v="37"/>
    <s v="37 b)"/>
    <s v="SUBPESCA"/>
    <x v="1"/>
    <s v="Residuos y efluentes"/>
    <s v="Punto de descarga Residuos Liquidos"/>
    <s v="b)_x0009_Se solicita al titular indicar claramente si dichos efluentes (tratados o no) serían descargados al mar. En cuyo caso, se solicita lo siguiente:_x000a__x000a_b.1._x0009_Indicar el punto de descarga, los posibles tratamientos previos a su disposición, la forma y ubicación del sitio de disposición final de estos residuos líquidos._x000a__x000a_b.2._x0009_Incorporar dichas emisiones a la evaluación del Proyecto, considerándolas en la definición de línea de base, en la respectiva predicción y evaluación de impactos, en el cumplimiento de la normativa ambiental y la aplicación de los respectivos PAS, si corresponde."/>
    <x v="1"/>
    <m/>
    <s v="Con observaciones"/>
    <s v="Se recomienda especificar qué tipo de tratamiento será utilizado en el tratamiento de los efluentes resultantes del lavado de camiones para el manejo de trazas de hidrocarburos. Al respecto, evaluar si hacer mención a la frecuencia que se efectuará los monitoreos a este efluente para cumplir con los valores establecidos en el D.S N°609/1998."/>
    <s v="Si"/>
    <s v="Se recomienda especificar qué tipo de tratamiento será utilizado en el tratamiento de los efluentes resultantes del lavado de camiones para el manejo de trazas de hidrocarburos."/>
    <s v="Con observaciones"/>
    <s v="No"/>
    <x v="2"/>
    <x v="0"/>
    <s v="II"/>
    <s v="No Aprobada"/>
    <s v="Se acoge comentario ECOS. Queda pendiente subsanar comentario EPSA sobre hace rreferencia a la descarga de aguas al mar"/>
    <x v="2"/>
    <s v="Si"/>
    <s v="LP"/>
    <s v="Con observaciones"/>
    <s v=""/>
    <m/>
    <s v="Ítems II 44761"/>
    <m/>
    <x v="0"/>
  </r>
  <r>
    <n v="38"/>
    <n v="38"/>
    <s v="Seremi Medio Ambiente"/>
    <x v="1"/>
    <s v="Residuos y efluentes"/>
    <s v="RSD"/>
    <s v="38._x0009_Respecto al numeral 6.8.2.1 del capítulo 1 del EIA, Residuos Domiciliarios, se solicita aclarar si el Proyecto considera la selección de la fracción valorizable de los residuos, para residuos asimilables a domiciliarios (por ejemplo, chatarra, cartón, vidrio u otros) en las fases de construcción y operación del Proyecto, para su entrega posterior a empresas debidamente autorizadas (gestores autorizados)."/>
    <x v="0"/>
    <m/>
    <s v="Con observaciones"/>
    <s v="De acuerdo a la estrategia preliminar de respuesta, se sugiere además considerar el mantener una trazabilidad interna mediante el registro de entrada y salida de los RSD (fecha, cantidad generada, tipo de residuos) generados en la faena, de modo de contar con los respaldos necesarios para el envío de estos residuos a disposición final por una empresa autorizada."/>
    <s v="Si"/>
    <s v="Se recomienda mantener una trazabilidad interna mediante el registro de entrada y salida de los RSD (fecha, cantidad generada, tipo de residuos) de modo de contar con los respaldos necesarios para el envío de estos residuos a disposición final por una empresa autorizada."/>
    <s v="Con observaciones"/>
    <s v="No"/>
    <x v="2"/>
    <x v="0"/>
    <s v="II"/>
    <s v="No Aprobada"/>
    <s v="Se recomienda mantener una trazabilidad interna mediante el registro de entrada y salida de los RSD (fecha, cantidad generada, tipo de residuos) de modo de contar con los respaldos necesarios para el envío de estos residuos a disposición final por una empresa autorizada."/>
    <x v="2"/>
    <s v="No"/>
    <s v="FP"/>
    <s v="Falta revisión de ECOS de la respuesta propuesta, y comentarios de Forma"/>
    <s v=""/>
    <m/>
    <s v="Ítems II 44761"/>
    <m/>
    <x v="0"/>
  </r>
  <r>
    <n v="39"/>
    <n v="39"/>
    <s v="Seremi Medio Ambiente"/>
    <x v="1"/>
    <s v="Residuos y efluentes"/>
    <s v="RESNP"/>
    <s v="39._x0009_Respecto de numeral 6.8.2.2 del capítulo 1, Residuos Sólidos Industriales no Peligrosos, se estima una generación global de residuos no peligrosos, señalado que será enviado a disposición final. Al respecto, se solicita estimar dicha generación de forma separada, sobre todo de aquella fracción aprovechable, indicando el manejo asociado. Adicionalmente, tal como lo señala la Ley N° 20.920 que “Establece marco para la gestión de residuos, la responsabilidad extendida del productor y el fomento al reciclaje”, de acuerdo con el principio de jerarquía en el manejo de residuos, se debe dar prioridad a la valorización, por sobre la eliminación y disposición final._x000a__x000a_Para el caso de los residuos de construcción aclarar si se realizará reutilización de escombros de asfalto, acciones relacionadas a valorización de residuos de construcción de acuerdo con el artículo 4, de la Ley N° 20.920._x000a__x000a_Asimismo, se solicita especificar el lugar de destino (disposición final) de cada tipo de residuo (incluyendo peligroso), distancias a estos y autorizaciones correspondientes."/>
    <x v="0"/>
    <m/>
    <s v="Con observaciones"/>
    <s v="Se sugiere indicar generalmente qué tipo de residuo no peligroso por generar en la etapa de construcción será incluido dentro de esta fracción estimada aprovechable."/>
    <s v="Si"/>
    <s v="Tal como se recomendó en la Rev.A, se sugiere indicar generalmente qué tipo de residuo no peligroso por generar en la etapa de construcción será incluido dentro de esta fracción estimada aprovechable."/>
    <s v="Con observaciones"/>
    <s v="No"/>
    <x v="2"/>
    <x v="0"/>
    <s v="II"/>
    <s v="No Aprobada"/>
    <s v="Considerando que no se acogió la sugerencia planteada en las revisiones anteriores, queda pendiente el indicar la disposición final de residuos peligrosos"/>
    <x v="2"/>
    <s v="No"/>
    <s v="FP"/>
    <s v="Falta revisión de ECOS, la respuesta tiene comentarios adicionales por resolver JIA en relación a dar repsuesta a los residuos peligrosos como lo señala la autoridad."/>
    <s v=""/>
    <m/>
    <s v="Ítems II 44761"/>
    <m/>
    <x v="0"/>
  </r>
  <r>
    <n v="40"/>
    <n v="40"/>
    <s v="SEA"/>
    <x v="1"/>
    <s v="Suelo"/>
    <s v="Cobertura Vegetal"/>
    <s v="40._x0009_En el numeral 6.1.2.2 del capítulo 1 del EIA, que dice relación con obras permanentes sector ferroviario, en lo que respecta a la gestión de los materiales excavados, página 208, se indica que: “La cobertura vegetal que se extraiga se le proporcionará a un gestor autorizado para futuras reposiciones vegetales y reconstrucciones”. Se solicita analizar tal forma de manejo, toda vez, que dado el volumen y tipo de cobertura esta podría generar algún efecto ambiental al ser dispuesto sin medidas de resguardo del lugar elegido."/>
    <x v="0"/>
    <m/>
    <s v="Sin observaciones adicionales"/>
    <s v="Sin observaciones "/>
    <s v="Si"/>
    <s v="Falta aclara a quien se entregará el material excavado que tipo de manejo hará con los distintos tipos de sustrato"/>
    <s v="Con observaciones"/>
    <s v="No"/>
    <x v="7"/>
    <x v="0"/>
    <s v="II"/>
    <s v="No Aprobada"/>
    <s v="Sin observaciones"/>
    <x v="0"/>
    <s v="Si"/>
    <s v="FP"/>
    <s v="Revisión de Anexo Capa Vegetal (AD-115)"/>
    <s v=""/>
    <m/>
    <s v="Ítems II 44761"/>
    <m/>
    <x v="0"/>
  </r>
  <r>
    <n v="41"/>
    <n v="41"/>
    <s v="Gobernación Marítima de San Antonio"/>
    <x v="1"/>
    <s v="Residuos y efluentes"/>
    <s v="Disposición final de aguas de lavado de bateas"/>
    <s v="41._x0009_Se solicita complementar lo indicado en el numeral 3.2.1.1 del capítulo 1, sobre obras temporales del sector portuario, precisando la disposición final de las aguas de lavado de las bateas."/>
    <x v="0"/>
    <m/>
    <s v="Con observaciones"/>
    <s v="Se mantienen las observaciones que indican que la respuesta está asociada a la disposición final del agua proveniente del &quot;Lavado de maquinarias...&quot; en vez de las aguas de &quot;autolavado de bateas&quot; que señala la autoridad.  Además, el EIA  también informa la disposición final de estas aguas en la sección 6.8.1.2, como se indica a continuación:  &quot;(...) Las aguas de lavado es almacenada en un tanque y reutilizada. (...)&quot; (Lo subrayado es nuestro)"/>
    <s v="Si"/>
    <s v="´- Considerar que el diagrama expuesto está asociado a la disposición final del agua proveniente del &quot;Aguas de Lavado&quot; en vez de las aguas de &quot;autolavado de bateas&quot; indicado por la autoridad. _x000a_- Además, considerar que hubo una actualización del sistema de &quot;autolavado de bateas&quot; por &quot;autolavado de ruedas&quot; _x000a_- Por otro lado, el Anexo AD-274 informa la disposición final de las &quot;aguas de autolavado de ruedas&quot; en la sección 2, literal a1), señalando &quot;(...) Las aguas de lavado es almacenada en un tanque y reutilizada. (...)&quot;. "/>
    <s v="Con observaciones"/>
    <s v="No"/>
    <x v="2"/>
    <x v="0"/>
    <s v="II"/>
    <s v="No Aprobada"/>
    <s v="La descripción de&quot; Autolavado de ruedas&quot; del Anexo AD-274  indica que &quot;el agua de lavado será almacenada en un tanque y reutilizada&quot; y que &quot; La cantidad de lodos extraídos del sistema será de 12 toneladas al mes. Los residuos serán retirados cada semana por un gestor autorizado&quot;. Por tanto, y de acuerdo a la figura, el retiro por parte del gestor autorizado es de los lodos, no se retira una fracción de agua como se indica en la respuesta. Favor revisar_x000a_Po otro lado, se recomienda en Anexo AD-274 que  en descrición de la Fase operación se  actualice &quot; Autolavado de bateas&quot; por &quot;Autolavado de ruedas&quot;"/>
    <x v="2"/>
    <s v="No"/>
    <s v="FP"/>
    <s v="OK, pero para cerrar debe verificarse el anexos AD-274 (Pendiente REV ECOS) "/>
    <s v=""/>
    <m/>
    <s v="Ítems II 44761"/>
    <m/>
    <x v="0"/>
  </r>
  <r>
    <n v="42"/>
    <n v="42"/>
    <s v="DGA, Región de Valparaíso"/>
    <x v="1"/>
    <s v="Residuos y efluentes"/>
    <s v="Disposicion final de aguas de lavado de maquinarias y equipos"/>
    <s v="42._x0009_Se solicita al titular señalar la disposición final de las aguas de lavado de maquinarias y equipos mencionadas en la fase de operación en numeral 7.10.1.2. del capítulo 1."/>
    <x v="0"/>
    <m/>
    <s v="Sin observaciones adicionales"/>
    <s v="Se sugiere aceptar el cambio señalado al inicio de la respuesta."/>
    <s v="Si"/>
    <s v="Se sugiere eliminar del texto lo indicado."/>
    <s v="Con observaciones"/>
    <s v="No"/>
    <x v="2"/>
    <x v="0"/>
    <s v="II"/>
    <s v="No Aprobada"/>
    <s v="Se sugiere eliminar del texto lo indicado."/>
    <x v="2"/>
    <s v="No"/>
    <s v="FP"/>
    <s v="Ok , pero falta revisión de Anexo AD-274"/>
    <s v=""/>
    <m/>
    <s v="Ítems II 44761"/>
    <m/>
    <x v="0"/>
  </r>
  <r>
    <n v="43"/>
    <n v="43"/>
    <s v="DGA, Región de Valparaíso"/>
    <x v="1"/>
    <s v="Residuos y efluentes"/>
    <s v="Aguas servidas"/>
    <s v="43._x0009_Considerando que el titular declara en numeral 6.8.1.1. del capítulo 1, que las instalaciones de faenas de la estación de transferencia, cantera Román y Javer generará 140 m3/día promedio de aguas servidas (4.200 m3/mes aproximadamente) las cuales serán tratadas mediante plantas de tratamiento de aguas servidas y que dichos efluentes posteriormente según numeral 6.5.3.2. del Capítulo 1 serán utilizados como agua industrial en las mismas faenas en una magnitud de 1.739 m3/mes, existe una diferencia superior a 2.000 m3/mes que no serán utilizados. En función de lo anterior, se solicita al titular aclarar si efectivamente los valores proporcionados son correctos, debiendo explicar la disposición de las aguas servidas tratadas que no podrán ser utilizadas por el Proyecto."/>
    <x v="0"/>
    <m/>
    <s v="Sin observaciones adicionales"/>
    <s v="Se sugiere aceptar el cambio señalado en el documento."/>
    <s v="Si"/>
    <s v="Favor referenciar y actualizar Tabla con los valores según la Tabla C1-72 del Anexo AD-6, ya que se presentan los valores no modificados."/>
    <s v="Con observaciones"/>
    <s v="No"/>
    <x v="2"/>
    <x v="0"/>
    <s v="II"/>
    <s v="No Aprobada"/>
    <s v="Sin observaciones"/>
    <x v="0"/>
    <s v="Si"/>
    <s v="FP"/>
    <s v="Ok, chequear concordancia en DdP (Anexo AD -6) "/>
    <s v=""/>
    <m/>
    <s v="Ítems II 44761"/>
    <m/>
    <x v="0"/>
  </r>
  <r>
    <n v="44"/>
    <n v="44"/>
    <s v="DGA, Región de Valparaíso"/>
    <x v="1"/>
    <s v="Residuos y efluentes"/>
    <s v="Caracterización aguas lluvias"/>
    <s v="44._x0009_En el numeral 3.2.1.2.1.8 Red de recolección de aguas lluvias y numeral 5.1.1.1.1 Terminales Portuarios TS1 y TS2, ambos del capítulo 1 del EIA, se señala que las aguas lluvias serán descargadas al sistema colector de aguas lluvias de San Antonio previo paso por una cámara decantadora y separadora de hidrocarburos. Al respecto, se solicita al titular proporcionar la caracterización de la calidad de las aguas lluvias que serán tratadas por dichos equipos y la eficiencia de éstos, respecto a sólidos suspendidos totales, aceite y grasas e hidrocarburos."/>
    <x v="0"/>
    <m/>
    <s v="Con observaciones"/>
    <s v="Se sugiere hacer mención a información bibliográfica que acredite lo indicado como &quot;características similares a las aguas de lavado de maquinarias&quot;, para sustentar la caracterización propuesta."/>
    <s v="Si"/>
    <s v="´- Favor incorporar lo solicitado por la Autoridad al desarrollo de la respuesta._x000a_- Favor confirmar si la descarga será en el colector de lluvias de San Antonio o el mar, considerando que la autoridad se está refiriendo al Sector Portuario. Al respecto, en el acápite 5.1.1.1 del AD-6 se indica lo siguiente respecto a estas obras: &quot;Las obras anteriormente indicadas (Terminales TS1 y TS2) contarán con una red de recolección de aguas lluvias para cada terminal las cuales serán descargadas al mar.11&quot; (Subrayado nuestro). Por ende estaría afecta a la Norma de Emisión D.S N°90/2000. Mientras que, en el EI, en la misma numeración del acápite, se mencionaba que serían conducidas al colector de aguas lluvias de San Antonio._x000a_No obstante, en el apartado 3.2.1.2.1.8, tanto del EIA como el Anexo AD-6  en cuanto a la Red de recolección de aguas lluvias se indica lo siguiente: &quot;Se contempla infraestructura para la recolección de aguas lluvias mediante una red de drenaje para cada terminal. Las aguas lluvia serán vertidas a al sistema colector de aguas lluvia de San Antonio previo paso por una cámara decantadora y separadora de hidrocarburos.&quot;"/>
    <s v="Con observaciones"/>
    <s v="No"/>
    <x v="2"/>
    <x v="0"/>
    <s v="II"/>
    <s v="No Aprobada"/>
    <s v="Sin observaciones"/>
    <x v="0"/>
    <s v="Si"/>
    <s v="FP"/>
    <s v="Nueva observaciones respecto a equipos del separador de HC, pendiente por resolver. "/>
    <s v=""/>
    <m/>
    <s v="Ítems II 44761"/>
    <m/>
    <x v="0"/>
  </r>
  <r>
    <n v="45"/>
    <n v="45"/>
    <s v="DGA, Región de Valparaíso"/>
    <x v="1"/>
    <s v="Recurso Hídrico"/>
    <s v="Caracterizacion de aguas tratadas"/>
    <s v="45._x0009_Considerando que se proyectan obras hidráulicas de impulsión y conducción de las aguas que se encontrarán al interior de las canteras y fuera de éstas (numeral 5.2.3.1.2. del capítulo 1 del EIA), en donde además previa descarga a cauces naturales pasarán por sedimentador el que retendrá sólidos en suspensión, se solicita caracterizar las aguas que serán tratadas, eficiencia del sistema de tratamiento y calidad de los efluentes que finalmente descargan a los cauces naturales."/>
    <x v="0"/>
    <m/>
    <s v="Con observaciones"/>
    <s v="Se sugiere aclarar el contexto del canal ¿existente? ¿por habilitar?. De ser esto ultimo señalar en pie de pagina las características ( excavado en suelo natural, zanja hormigonada?)._x000a_Se sugiere incorporar diagrama de proceso y adema cartografía con obras mencionadas (detalle) en GIS a escala adecuada o en su defecto a tamaño doble carta"/>
    <s v="Si"/>
    <s v="No se acogió comentario. Se reitera Se sugiere aclarar el contexto del canal ¿existente? ¿por habilitar?. De ser esto ultimo señalar en pie de pagina las características ( excavado en suelo natural, zanja hormigonada?)._x000a_Se sugiere incorporar diagrama de proceso y adema cartografía con obras mencionadas (detalle) en GIS a escala adecuada o en su defecto a tamaño doble carta"/>
    <s v="Con observaciones"/>
    <s v="No"/>
    <x v="0"/>
    <x v="0"/>
    <s v="II"/>
    <s v="No Aprobada"/>
    <s v="Considerando que no se acogió la sugerencia planteada en las revisiones anteriores, no hay observaciones"/>
    <x v="0"/>
    <s v="Si"/>
    <s v="FP"/>
    <s v="Nuevo comentario de Forma "/>
    <s v=""/>
    <m/>
    <s v="Ítems II 44761"/>
    <m/>
    <x v="0"/>
  </r>
  <r>
    <n v="46"/>
    <s v="46 a)"/>
    <s v="SISS"/>
    <x v="1"/>
    <s v="Residuos y efluentes"/>
    <s v="Caracterización RILES"/>
    <s v="46._x0009_Dado que se generarán residuos industriales líquidos (RILes), durante las fases de construcción y operación del Proyecto, en procesos de lavado de maquinaria._x000a__x000a_a)_x0009_Al respecto, para los Riles de la fase de construcción se solicita una caracterización estimada previo a cualquier tipo de tratamiento. Además, deberá presentar el certificado de factibilidad de la respectiva empresa sanitaria vigente, para las fases de construcción y operación._x000a__x000a_Además, se solicita informar la Clasificación Industrial Internacional Uniforme (CIIU) y giro específico asociado a la generación de Residuos Industriales Líquidos, de acuerdo con lo señalado en el artículo 2 del Decreto Supremo N°86/05 del Ministerio de Economía, el cual se ubica en la siguiente ruta de acceso:_x000a__x000a_H :\\002-Procedimientos Unidad\Procedimiento SEIA\REFERENCIAS MANUAL\Códigos CIIU vs 2008"/>
    <x v="1"/>
    <m/>
    <s v="Con observaciones"/>
    <s v="(Idem comentario Respuesta 274-f)): Si bien se entiende que las aguas de lavado considera aquellos efluentes provenientes del autolavado de bateas, lavado general de maquinarias y lavado de maquinarias utilizada en el proceso de fabricación y proyección de hormigón, el título de la tabla sólo considera una parte de la caracterización de las aguas de lavado (de maquinarias y equipos en general). Favor revisar, ya que se recomienda actualizar el título considerando la observación presentada por la autoridad."/>
    <s v="Si"/>
    <s v="Está pendiente el &quot;certificado de factibilidad de la empresa sanitaria&quot; que debe ser incluido en el Anexo AD-6"/>
    <s v="Con observaciones"/>
    <s v="No"/>
    <x v="2"/>
    <x v="0"/>
    <s v="II"/>
    <s v="No Aprobada"/>
    <s v="Se acoge comentario, se adjunta comprobante de certificado pendiente. "/>
    <x v="0"/>
    <s v="Si"/>
    <s v="LP"/>
    <s v="Con observaciones"/>
    <s v=""/>
    <m/>
    <s v="Ítems II 44761"/>
    <m/>
    <x v="0"/>
  </r>
  <r>
    <n v="46"/>
    <s v="46 b) a)"/>
    <s v="SISS"/>
    <x v="1"/>
    <s v="Residuos y efluentes"/>
    <s v="RILES"/>
    <s v="b)_x0009_En lo que respecta a la fase de operación, cabe señalar que la descarga de Riles en una red de recolección de un Servicio Público alcantarillado, está sujeta al cumplimiento del D.S. N° 609/1998 del Ministerio de Obras Públicas “Norma de Emisión para la Regulación de Contaminantes Asociados a las Descargas de Residuos Líquidos a Sistemas de Alcantarillado”. Para validar dicho sistema de disposición, sobre los Riles generados durante la fase de operación del proyecto se solicitan los siguientes antecedentes sobre la generación de RILes:_x000a__x000a_a)_x0009_Se deberá indicar la estacionalidad del proceso productivo o generador de Riles, de acuerdo con la siguiente estructura:_x000a__x000a_Especificar para cada mes del año el nivel de producción o de generación de Riles en porcentaje. Los meses en que no hay producción o generación se entenderá que el porcentaje de producción o generación es 0 y el o los meses del año en que el nivel de producción o generación es máximo se le deberá asignar el valor 100. (ver tabla)_x000a__x000a_Respecto al(los) mes(es) de mayor producción o generación, se deberá señalar el nivel de producción o generación para cada día de la semana. (ver Tabla)_x000a__x000a_Respecto al(los) día(s) de mayor producción o generación, se deberán señalar las horas del día en que se generan dichos Riles, de acuerdo con el porcentaje de producción o generación. (ver tabla)"/>
    <x v="0"/>
    <m/>
    <s v="Con observaciones"/>
    <s v="Se realizan modificaciones de redacción;_x000a_Se sugiere incorporar todo lo solicitado, la pregunta apunta a conocer el nivel de utilización de alcantarillado publico independiente que no se haya presentado en DIA, de no contestar se reiterara consulta ;_x000a_Se sugiere mantener dado que es la realidad, la única forma de indicar que no se generan riles es que se detienen operaciones de puerto, situación poco viable:_x000a_Se sugiere incorporar años/meses durante los cuales se generará cada porcentaje, se propone columna y nombre. Favor evaluar y completar . Lo importante es conocer cuanto se incrementa y el valor que alcanza, pero también durante cuanto tiempo y años (lo mas probable es que la autporidad este evaluando si la red de alcantarillado es suficiente para soportar el aumento considrable del puerto, por tanto necesesita saber en que momento se dispara la genracion de RILES, con eso ma su demanda domiciliariioa a indistrial podrian estimar si se debe amplioar, proble a del sistema de alcantarillado pero antecedentes que debe proporcionar Titular con proyectond eesta magnitud)"/>
    <s v="Si"/>
    <s v="-"/>
    <s v="Aprobada"/>
    <s v="Si"/>
    <x v="0"/>
    <x v="0"/>
    <s v="II"/>
    <s v="Aprobada"/>
    <s v="Sin nuevos comentarios. Aprobada"/>
    <x v="0"/>
    <s v="Si"/>
    <s v="LP"/>
    <s v="Cerrada"/>
    <s v="Cerrada"/>
    <m/>
    <s v="Ítems II 44761"/>
    <m/>
    <x v="0"/>
  </r>
  <r>
    <n v="46"/>
    <s v="46 b) b)"/>
    <s v="SISS"/>
    <x v="1"/>
    <s v="Residuos y efluentes"/>
    <s v="RILES"/>
    <s v="b)_x0009_Respecto de los meses del año en que efectivamente se generan Residuos Líquidos, ya sea por el desarrollo del proceso productivo o por las actividades asociadas al desarrollo de este como son: lavado de equipos, pisos, muros, instalaciones, se deberá señalar el volumen de efluentes líquidos generados, especificando valores máximos y medios, de acuerdo con la estructura siguiente: (valores estimativos si está en etapa de proyecto). (ver tabla)"/>
    <x v="0"/>
    <m/>
    <s v="Con observaciones"/>
    <s v="Se realizan modificaciones en redacción;_x000a_Se sugiere acoger propuesta del consultor."/>
    <s v="Si"/>
    <s v="-"/>
    <s v="Aprobada"/>
    <s v="Si"/>
    <x v="0"/>
    <x v="0"/>
    <s v="II"/>
    <s v="Aprobada"/>
    <s v="Sin nuevos comentarios. Aprobada"/>
    <x v="0"/>
    <s v="Si"/>
    <s v="LP"/>
    <s v="Cerrada"/>
    <s v="Cerrada"/>
    <m/>
    <s v="Ítems II 44761"/>
    <m/>
    <x v="0"/>
  </r>
  <r>
    <n v="46"/>
    <s v="46 b) c)"/>
    <s v="SISS"/>
    <x v="1"/>
    <s v="Residuos y efluentes"/>
    <s v="RILES"/>
    <s v="c)_x0009_Indicar la forma de evacuación de cada una de las descargas de Residuos Líquidos, especificando si es continua, discontinua o esporádica, volumen máximo a evacuar y la frecuencia de cada una de ellas, si corresponde. (ver Tabla)"/>
    <x v="0"/>
    <m/>
    <s v="Con observaciones"/>
    <s v="Se realizan modificaciones en redacción;_x000a_Se sugiere acoger propuesta del consultor;_x000a_Información pendiente por parte de Titular, debe ser incorporada"/>
    <s v="Si"/>
    <s v="No se acogieron comentarios, sigue  con información pendiente (forma de evacuación y frecuencia)"/>
    <s v="Con observaciones"/>
    <s v="No"/>
    <x v="0"/>
    <x v="0"/>
    <s v="II"/>
    <s v="No Aprobada"/>
    <s v="Se acoge parcialmente los comentarios, falta incorporar la frecuencia de evacuación de Riles"/>
    <x v="2"/>
    <s v="No"/>
    <s v="LP"/>
    <s v="Cerrada"/>
    <s v="Cerrada"/>
    <m/>
    <s v="Ítems II 44761"/>
    <m/>
    <x v="0"/>
  </r>
  <r>
    <n v="46"/>
    <s v="46 b) d)"/>
    <s v="SISS"/>
    <x v="1"/>
    <s v="Residuos y efluentes"/>
    <s v="Caracterización de las Aguas Residuales"/>
    <s v="d)_x0009_En aquellos casos en que la actividad esté funcionando, se deberá presentar una caracterización de las aguas residuales generadas (crudas, es decir antes de cualquier forma de tratamiento), considerando todos los parámetros normados y determinando la Carga Contaminante Media Diaria (CCMD) para cada uno de ellos, según lo establecido en las Tablas indicadas en el punto 3.4 del D.S. MOP N° 609/98, según corresponda. Adicionalmente se deberán adjuntar, en original, los certificados con los resultados de los monitoreos efectuados por el laboratorio que realizó el análisis de las muestras monitoreadas."/>
    <x v="0"/>
    <m/>
    <s v="Sin observaciones adicionales"/>
    <s v="_"/>
    <s v="Si"/>
    <s v="_"/>
    <s v="Aprobada"/>
    <s v="Si"/>
    <x v="2"/>
    <x v="0"/>
    <s v="II"/>
    <s v="Aprobada"/>
    <s v="Sin nuevos comentarios. Aprobada"/>
    <x v="0"/>
    <s v="Si"/>
    <s v="LP"/>
    <s v="Cerrada"/>
    <s v="Cerrada"/>
    <m/>
    <s v="Ítems II 44761"/>
    <m/>
    <x v="0"/>
  </r>
  <r>
    <n v="46"/>
    <s v="46 c)"/>
    <s v="SISS"/>
    <x v="1"/>
    <s v="Residuos y efluentes"/>
    <s v="Caracterización de las Aguas Residuales"/>
    <s v="c)_x0009_En aquellos casos en que la actividad no se encuentre funcionando, dicha caracterización podrá obtenerse a partir de la información generada por la operación de actividades similares, a partir de información bibliográfica, etc."/>
    <x v="0"/>
    <m/>
    <s v="Sin observaciones adicionales"/>
    <n v="0"/>
    <s v="Si"/>
    <s v="En concordancia con el comentario expuesto por Yorka Retamal en la Rev, anterior del documento, considerar que se debe presentar la información solicitada en la observación 46 b)d) &quot;considerando todos los parámetros normados y determinando la Carga Contaminante Media Diaria (CCMD) para cada uno de ellos, según lo establecido en las Tablas indicadas en el punto 3.4 del D.S. MOP N° 609/98&quot;. Se debe dar cuenta de los otros parámetros solicitados por la autoridad."/>
    <s v="Con observaciones"/>
    <s v="No"/>
    <x v="2"/>
    <x v="0"/>
    <s v="II"/>
    <s v="No Aprobada"/>
    <s v="Se reitera observación rev B:considerar que se debe presentar la información solicitada en la observación 46 b)d) &quot;considerando todos los parámetros normados y determinando la Carga Contaminante Media Diaria (CCMD) para cada uno de ellos, según lo establecido en las Tablas indicadas en el punto 3.4 del D.S. MOP N° 609/98&quot;. Se debe dar cuenta de los otros parámetros solicitados por la autoridad."/>
    <x v="2"/>
    <s v="No"/>
    <s v="LP"/>
    <s v="Con observaciones"/>
    <s v=""/>
    <m/>
    <s v="Ítems II 44761"/>
    <m/>
    <x v="0"/>
  </r>
  <r>
    <n v="46"/>
    <s v="46 d)"/>
    <s v="SISS"/>
    <x v="1"/>
    <s v="Residuos y efluentes"/>
    <s v="Caracterización de las Aguas Residuales"/>
    <s v="d)_x0009__x0009_Cualquiera sea el caso, la información se debe proporcionar de acuerdo con el formato de caracterización, con su respectivo instructivo, aprobado por Resolución SISS N° 1580 del 29.04.2014 y disponible en el sitio Web de la SISS."/>
    <x v="0"/>
    <m/>
    <s v="Sin observaciones adicionales"/>
    <s v="Según se indica en el documento, EPSA debe entregar la información pendiente para el Anexo AD-46"/>
    <s v="Si"/>
    <s v="Sólo falta corregir una parte del texto donde falta el documento solicitado que debe ser expuesto en la respuesta."/>
    <s v="Aprobada"/>
    <s v="Si"/>
    <x v="2"/>
    <x v="0"/>
    <s v="II"/>
    <s v="Aprobada"/>
    <s v="Sin nuevos comentarios. Aprobada"/>
    <x v="0"/>
    <s v="Si"/>
    <s v="LP"/>
    <s v="Cerrada"/>
    <s v="Cerrada"/>
    <m/>
    <s v="Ítems II 44761"/>
    <m/>
    <x v="0"/>
  </r>
  <r>
    <n v="46"/>
    <s v="46 e)"/>
    <s v="SISS"/>
    <x v="1"/>
    <s v="Residuos y efluentes"/>
    <s v="RILES"/>
    <s v="e)_x0009__x0009_Plano de emplazamiento del proyecto a escala adecuada, que señale su ubicación, nombre de calles colindantes, los accidentes geográficos cercanos importantes (cursos superficiales de agua, quebradas, lagunas, etc.), las unidades de producción, la zona de tratamiento de Residuos Líquidos indicando la superficie total construida, área administrativa, zonas de almacenamiento, viviendas, puntos de acceso al establecimiento, ubicación de uniones domiciliarias y de cámaras de muestreo."/>
    <x v="0"/>
    <m/>
    <s v="Con observaciones"/>
    <s v="Se realizan modificaciones de redacción;_x000a_Esta información debe ser incorporada  por parte de consultor mientras que el resto de información debe ser proporcionada por EPSA."/>
    <s v="Si"/>
    <s v="-"/>
    <s v="Aprobada"/>
    <s v="Si"/>
    <x v="0"/>
    <x v="0"/>
    <s v="II"/>
    <s v="Aprobada"/>
    <s v="No se encontró Anexo AD-46 e). Favor incorporar para aprobar observación."/>
    <x v="2"/>
    <s v="No"/>
    <s v="LP"/>
    <s v="Cerrada"/>
    <s v="Cerrada"/>
    <m/>
    <s v="Ítems II 44761"/>
    <m/>
    <x v="0"/>
  </r>
  <r>
    <n v="46"/>
    <s v="46 f)"/>
    <s v="SISS"/>
    <x v="1"/>
    <s v="Residuos y efluentes"/>
    <s v="RILES"/>
    <s v="f)_x0009_Sobre el sistema de tratamiento de Riles se solicita lo siguiente:_x000a__x000a_·_x0009__x0009_Definición de las variables de diseño del sistema de tratamiento de Riles a implementar (ya sea para efectos de cumplir con el D.S. N° 609/98 o para cumplir convenio)._x000a_·_x0009_Descripción del sistema de tratamiento que se proponga adoptar, indicando los procesos unitarios y sus respectivas eficiencias (balance de masa, balance hídrico, valores de entrada y salida de caudal y de las variables de diseño en cada unidad de tratamiento, etc.)._x000a_·_x0009_Diagrama de flujo y planos generales de la planta de tratamiento de Residuos Líquidos y de todas las unidades involucradas._x000a_·_x0009_Descripción de las instalaciones y tipos de instrumentos para registrar la información del control del sistema de tratamiento cuando corresponda._x000a_·_x0009__x0009_Describir las obras o infraestructura de descargas de Residuos Líquidos tratados. Coordenadas UTM de la o las cámara(s) de monitoreo utilizada(s) para el proceso de autocontrol de Riles [dicha(s) cámara(s) debe corresponder a la(s) cámara(s) a utilizar tanto en el Control Directo (CD) a efectuar por la concesionaria sanitaria como por la Superintendencia de Servicios Sanitarios]; se deberá identificar, en forma adicional, la(s) calles donde se ubica(n)."/>
    <x v="0"/>
    <m/>
    <s v="Con observaciones"/>
    <s v="Se recomienda extender la respuesta incluyendo la fase de construcción, junto con la presentación de los detalles de ingeniería relevados en este documento. Evaluar para la próxima versión del EIA y PAS 139 considerar lo solicitado por la autoridad."/>
    <s v="Si"/>
    <s v="Queda pendiente gran parte de la información solicitada por la autoridad. Sólo se hace referencia al separador de HC como tratamiento de estos Riles."/>
    <s v="Con observaciones"/>
    <s v="No"/>
    <x v="2"/>
    <x v="0"/>
    <s v="II"/>
    <s v="No Aprobada"/>
    <s v="Sin observaciones. Se acogió lo observado"/>
    <x v="0"/>
    <s v="Si"/>
    <s v="LP"/>
    <s v="Cerrada"/>
    <s v="Cerrada"/>
    <m/>
    <s v="Ítems II 44761"/>
    <m/>
    <x v="0"/>
  </r>
  <r>
    <n v="47"/>
    <n v="47"/>
    <s v="SEA"/>
    <x v="1"/>
    <s v="Residuos y efluentes"/>
    <s v="Disposición de aguas Zona de Canteras"/>
    <s v="47._x0009_En el numeral 5.2.3.1., señala que: “Las aguas extraídas desde el fondo de las canteras mediante bombeo serán conducidas a baja velocidad, a través de un canal, hacia un tanque sedimentador, para finalmente ser descargadas hacia alguna quebrada cercana por medio de una obra con caídas para disipación de energía”. Se solicita al titular evaluar la posibilidad de contar con otro mecanismo para la disposición de las aguas generadas en la zona de canteras, diferente a la descarga directa a algún cauce superficial. En caso de realizar la descarga directa, se deberá especificar el lugar del punto de descarga debiendo presentar una caracterización del efluente y del cuerpo receptor."/>
    <x v="1"/>
    <m/>
    <s v="Con observaciones"/>
    <s v="´-Evaluar si será considerado un monitoreo del efluente en el punto de descarga como medida adicional con el fin de tener trazabilidad de la caracterización en el lugar señalado para cada cantera._x000a_-Por otro lado, se recomienda indicar detalles respecto al diseño de las obras hidraulicas a desarrollar para la conducción del efluente._x000a_- Respecto al manejo de aguas lluvias, favor aclarar si serán parte de esta conducción hacia  la descarga en la quebrada cercana indicada._x000a__x000a_A su vez, acorde a la respuesta dada, falta la caracterización o el compromiso de monitoreo del efluente. Para lo anterior, se deben considerar las condiciones iniciales del cuerpo receptor y se debe mantener un monitoreo del cuerpo receptor o bien indicar que para la descarga se mantendrán los parámetros acorde a la normativa vigente."/>
    <s v="Si"/>
    <s v="Se recomienda indicar detalles respecto al diseño de las obras hidráulicas a desarrollar para la conducción del efluente y evaluar un posible monitoreo a este punto de modo de contar con la trazabilidad de la caracterización del efluente y del cuerpo receptor de los puntos indicado. Lo anterior, de acuerdo a lo levantado en Rev.A, para el compromiso de monitoreo se deben considerar las condiciones iniciales del cuerpo receptor y se debe mantener un monitoreo en el mismo; o bien indicar que para la descarga se mantendrán los parámetros acorde a la normativa vigente, dado que la descarga se realizaría a algun cauce superficial."/>
    <s v="Con observaciones"/>
    <s v="No"/>
    <x v="2"/>
    <x v="0"/>
    <s v="II"/>
    <s v="No Aprobada"/>
    <s v="Se acoge justificación e incorporación a observación por parte de JIA. Sin nuevos comentarios"/>
    <x v="0"/>
    <s v="Si"/>
    <s v="AA"/>
    <s v="indicar que es hasta que se dejen de explotar las canteras"/>
    <s v=""/>
    <m/>
    <s v="Ítems II 44761"/>
    <m/>
    <x v="0"/>
  </r>
  <r>
    <n v="48"/>
    <n v="48"/>
    <s v="SEA"/>
    <x v="1"/>
    <s v="Residuos y efluentes"/>
    <s v="Detalle de residuos"/>
    <s v="48._x0009_En relación con los residuos que se generarían durante las distintas fases de ejecución del Proyecto, y a los productos químicos que se utilizarían durante el mismo, e información descrita en el EIA, y considerando las observaciones formuladas en el presente ICSARA, se solicita presentar dicha información, de acuerdo con el formato siguiente, y desagregadas para cada fase de ejecución del proyecto:_x000a__x000a_Tabla 5: Detalle de residuos._x000a_Dado la envergadura del proyecto, se solicita diferenciar cada tipo de residuo para cada una de las 3 áreas en que se divide la descripción de sus obras y acciones."/>
    <x v="0"/>
    <m/>
    <s v="Aprobada"/>
    <s v="Se realizan modificaciones menores de redacción_x000a_"/>
    <s v="Si"/>
    <s v="-"/>
    <s v="Aprobada"/>
    <s v="Si"/>
    <x v="0"/>
    <x v="0"/>
    <s v="II"/>
    <s v="Aprobada"/>
    <s v="´- Favor corregir numeración considerando que esta observación corresponde originalmente al ID 48 no 50."/>
    <x v="0"/>
    <s v="Si"/>
    <s v="FP"/>
    <s v="Cerrada"/>
    <s v="Cerrada"/>
    <m/>
    <s v="Ítems II 44761"/>
    <m/>
    <x v="0"/>
  </r>
  <r>
    <n v="49"/>
    <n v="49"/>
    <s v="Seremi Medio Ambiente"/>
    <x v="1"/>
    <s v="Calidad del Aire"/>
    <s v="Medidas de Abatimiento de polvo"/>
    <s v="49._x0009_Respecto de punto 6.7.1.1 &quot;Medidas de Abatimiento y Control de Emisiones a la Atmósfera&quot;, del Capítulo 1, &quot;Descripción del proyecto&quot; del EIA, donde indica: &quot;Se dispondrá de un sistema para controlar las emisiones de polvo, el cual podrá consistir en el regado mediante aspersión o baldeo con camión aljibe de las zonas de acopio, caminos y vías de transito&quot;. Se solicita al proponente presentar un Informe de Seguimiento ante la Superintendencia del Medio Ambiente (SMA) a través del Sistema de Seguimiento Ambiental, al cual se accede a través de la página web hup://www.sma,gob.cl, según lo establecido en la Resolución Exenta N' 223, de 2015, de la SMA, o la que reemplace. Este deberá contener objetivos, acciones, frecuencia de aplicación, responsable, ficha de registro, medios de verificación, indicadores, entre otros contenidos especificados en los artículos 14 y siguientes de la citada resolución."/>
    <x v="1"/>
    <m/>
    <s v="Con observaciones"/>
    <s v="- Como referencia, considerar National Pollutant Inventory (NPI), el que considera que el riego manual focalizado orientado a controlar emisiones fugitivas producto de la actividad de descarga y carga_x000a_de mineral tiene una eficiencia de abatimiento del 50%, para distintos sectores industriales._x000a__x000a_- Se sugiere indicar porcentaje de abatimiento de las medidas propuestas y aclarar lo indicado dentro del acápite 6.7.1.1 del Capítulo 1 EIA._x000a__x000a_- Se sugiere incorporar información de preguntas 539 y 541 dentro de la respuesta de esta observación."/>
    <s v="Si"/>
    <s v="Se reitera observación efectuada en Rev. A, relativa a indicar el porcentaje de abatimiento de las medidas de control propuestas."/>
    <s v="Con observaciones"/>
    <s v="No"/>
    <x v="3"/>
    <x v="0"/>
    <s v="II"/>
    <s v="No Aprobada"/>
    <s v="Se acoge comentario JIA. Sin nuevos comentarios."/>
    <x v="0"/>
    <s v="Si"/>
    <s v="AA"/>
    <s v="Cambio frecuencia en el seguimiento"/>
    <s v=""/>
    <m/>
    <s v="Ítems II 44761"/>
    <m/>
    <x v="0"/>
  </r>
  <r>
    <n v="50"/>
    <n v="50"/>
    <s v="SEA"/>
    <x v="1"/>
    <s v="Calidad del Aire"/>
    <s v="Estimación de emisiones Planta de hormigón"/>
    <s v="50._x0009_En el punto 3.2.1.1.2 del Capítulo 1 del EIA, el titular señala que el proyecto contempla una planta de hormigón que dará servicio a la fase de construcción y de crecimiento operacional, produciendo bloques de hormigón. Al respecto, se solicita al titular incorporar esta planta de hormigón y su funcionamiento como fuente en la estimación de emisiones."/>
    <x v="0"/>
    <m/>
    <s v="Pendiente por falta de información"/>
    <s v="A la espera de Anexo AD-50 &quot;Actualización de emisiones&quot;"/>
    <s v="Si"/>
    <s v="Sin observaciones"/>
    <s v="Aprobada"/>
    <s v="Si"/>
    <x v="3"/>
    <x v="0"/>
    <s v="II"/>
    <s v="Aprobada"/>
    <s v="´- Favor considerar el mismo formato del a Tabla C1-75 del Anexo AD-6 presentado en esta Adenda. Considerar que la Rev.B se indicó que el total de generación máxima de RSINP corresponde a 970,2 y no 970, 0 (ton/mes) según lo indicado._x000a_Favor considerar el mismo formato del a Tabla C1-76 del Anexo AD-6 presentado en esta Adenda (Replicar para la fase de operación). "/>
    <x v="2"/>
    <s v="No"/>
    <s v="FP"/>
    <s v="Falta Observación ECOS"/>
    <s v=""/>
    <m/>
    <s v="Ítems II 44761"/>
    <m/>
    <x v="0"/>
  </r>
  <r>
    <n v="51"/>
    <n v="51"/>
    <s v="SEA"/>
    <x v="1"/>
    <s v="Calidad del Aire"/>
    <s v="Estimación de olores PTAS"/>
    <s v="51.        El titular señala que dispondrá de Plantas de Tratamiento de Aguas Servidas (PTAS) en las distintas instalaciones de faena del proyecto: Instalación de faena Estación de Transferencia, punto 3.2.2.1.1; Instalación de faena Cantera Román y Javer, punto 5.2.3.1.1, ambos del Capítulo 1 del EIA._x000a__x000a_Al respecto, se solicita aclarar en qué fases del proyecto serán utilizadas dichas PTAS y presentar un informe de estimación de emisiones de olores, de acuerdo con los lineamientos de la “Guía para la predicción y evaluación de impactos por olor en el SEIA”, SEA 2017, a fin de descartar el riesgo a la salud de la población producto de las emisiones de olor de estas Plantas."/>
    <x v="1"/>
    <m/>
    <n v="0"/>
    <n v="0"/>
    <s v="No"/>
    <s v="Respuesta en desarrollo, no es posible ejecutar revisión"/>
    <s v="Con observaciones"/>
    <s v="No Aplica"/>
    <x v="3"/>
    <x v="0"/>
    <s v="II"/>
    <s v="No Aprobada"/>
    <s v="Conforme con observación. Sin comentarios."/>
    <x v="0"/>
    <s v="Si"/>
    <s v="LP"/>
    <s v="Con observaciones"/>
    <s v=""/>
    <m/>
    <s v="Ítems II 44761"/>
    <m/>
    <x v="0"/>
  </r>
  <r>
    <n v="52"/>
    <n v="52"/>
    <s v="Seremi Medio Ambiente"/>
    <x v="1"/>
    <s v="Calidad del Aire"/>
    <s v="Rectificar factores de emisión de MP10 y MP2,5"/>
    <s v="52._x0009_Respecto a lo indicado punto 4.2.1 “Perforación”, se solicita rectificar la presentación ajustando los factores de emisión de MP10 y MP2,5, a la siguiente cantidad de decimales:_x000a_ (ver Figura) Fuente: Tabla 3.1. Factor de emisión para perforación, Capítulo 3.1., de la Guía para la estimación de emisiones atmosféricas en la Región Metropolitana. Disponible en el siguiente enlace"/>
    <x v="1"/>
    <m/>
    <s v="Con observaciones"/>
    <s v="Se sugiere mencionar actividades que modificaron sus factores de emisión."/>
    <s v="Si"/>
    <s v="-"/>
    <s v="Aprobada"/>
    <s v="Si"/>
    <x v="3"/>
    <x v="0"/>
    <s v="II"/>
    <s v="Aprobada"/>
    <s v="´- Favor corregir numeración considerando que esta observación corresponde originalmente al ID 50 no 52."/>
    <x v="0"/>
    <s v="Si"/>
    <s v="LP"/>
    <s v="Cerrada"/>
    <s v="Cerrada"/>
    <m/>
    <s v="Ítems II 44761"/>
    <m/>
    <x v="0"/>
  </r>
  <r>
    <n v="53"/>
    <n v="53"/>
    <s v="Seremi Medio Ambiente"/>
    <x v="1"/>
    <s v="Calidad del Aire"/>
    <s v="Factor de emisión en caminos pavimentados"/>
    <s v="53. Del punto 4.2.6 Tránsito en Caminos Pavimentados, se solicita rectificar el factor de emisión del tránsito por caminos pavimentados, presentado en el punto 4.2.6 del Anexo Cl-3 del EIA. Para esto, se solicita aplicar el factor 1,1023 al peso promedio, para transformar toneladas métricas en toneladas cortas."/>
    <x v="2"/>
    <m/>
    <s v="Sin observaciones adicionales"/>
    <s v="Sin observaciones"/>
    <s v="Si"/>
    <s v="Sin observaciones"/>
    <s v="Aprobada"/>
    <s v="Si"/>
    <x v="3"/>
    <x v="0"/>
    <s v="II"/>
    <s v="Aprobada"/>
    <s v="Sin observaciones"/>
    <x v="0"/>
    <s v="Si"/>
    <s v="LP"/>
    <s v="Cerrada"/>
    <s v="Cerrada"/>
    <m/>
    <s v="Ítems II 44761"/>
    <m/>
    <x v="0"/>
  </r>
  <r>
    <n v="54"/>
    <n v="54"/>
    <s v="Seremi Medio Ambiente"/>
    <x v="1"/>
    <s v="Calidad del Aire"/>
    <s v="Metodología para estimación de emisiones maquinaria fuera de ruta"/>
    <s v="54._x0009__x0009_Del numeral 4.2.9 Combustión de Maquinarias, se solicita que el proponente rectifique la presentación aplicando la siguiente metodología para la estimación de emisiones de maquinaria fuera de ruta: http://airesantiago.gob.cl/wp-content/uploads/2020/10/Cap-6.-Combusti%C3%B3nmaquinaria.pdf. Utilizando el factor de emisión del consumo de combustible (CC) para la estimación de emisiones de SO2."/>
    <x v="1"/>
    <m/>
    <s v="Con observaciones"/>
    <s v="Se sugiere presentar resultados principales en la respuesta, y para mayor abundamiento, revisar Anexo."/>
    <s v="Si"/>
    <s v="Se reiteran observaciones indicadas en Rev. A"/>
    <s v="Con observaciones"/>
    <s v="No"/>
    <x v="3"/>
    <x v="0"/>
    <s v="II"/>
    <s v="No Aprobada"/>
    <s v="Se acoge comentario JIA. Sin nuevos comentarios."/>
    <x v="0"/>
    <s v="Si"/>
    <s v="LP"/>
    <s v="Cerrada"/>
    <s v="Cerrada"/>
    <m/>
    <s v="Ítems II 44761"/>
    <m/>
    <x v="0"/>
  </r>
  <r>
    <n v="55"/>
    <n v="55"/>
    <s v="Seremi Medio Ambiente"/>
    <x v="1"/>
    <s v="Calidad del Aire"/>
    <s v="Estimación de emisiones"/>
    <s v=" Del numeral 5.1 Escenario de Construcción, se solicita aclarar por qué no se incluye la &quot;excavación&quot; dentro de las actividades que generarán emisiones en el Proyecto. En caso de que esta actividad sí se desarrolle, se solicita ampliar la presentación incorporando su respectiva estimación de emisiones."/>
    <x v="1"/>
    <m/>
    <n v="0"/>
    <n v="0"/>
    <s v="No"/>
    <s v="Se sugiere reforzar que la actividad de excavación se encuentra considerada en esta nueva entrega."/>
    <s v="Con observaciones"/>
    <s v="No Aplica"/>
    <x v="3"/>
    <x v="0"/>
    <s v="II"/>
    <s v="No Aprobada"/>
    <s v="Se acoge comentario JIA. Sin nuevos comentarios."/>
    <x v="0"/>
    <s v="Si"/>
    <s v="LP"/>
    <s v="Cerrada"/>
    <s v="Cerrada"/>
    <m/>
    <s v="Ítems II 44761"/>
    <m/>
    <x v="0"/>
  </r>
  <r>
    <n v="56"/>
    <n v="56"/>
    <s v="Seremi Medio Ambiente"/>
    <x v="1"/>
    <s v="Calidad del Aire"/>
    <s v="Nivel de actividad Zona Canteras"/>
    <s v="56.       En el numeral 5.1.1 Zona de Canteras, se solicita ampliar la presentación indicando cómo se obtienen los niveles de actividad en todos los años."/>
    <x v="0"/>
    <m/>
    <s v="Con observaciones"/>
    <s v="Se confirma lo indicado en observaciones previas y se sugiere breve metodología para incorporar los demás niveles de actividad."/>
    <s v="Si"/>
    <s v="-"/>
    <s v="Aprobada"/>
    <s v="Si"/>
    <x v="3"/>
    <x v="0"/>
    <s v="II"/>
    <s v="Aprobada"/>
    <s v="´- Favor corregir numeración considerando que esta observación corresponde originalmente al ID 56 no 57. Sin perjuicio de lo anterior, la respuesta se encuentra aprobada considerando que, se indicó que sólo se describió la fase de construcción expuesta en el EIA."/>
    <x v="0"/>
    <s v="Si"/>
    <s v="LP"/>
    <s v="Cerrada"/>
    <s v="Cerrada"/>
    <m/>
    <s v="Ítems II 44761"/>
    <m/>
    <x v="0"/>
  </r>
  <r>
    <n v="57"/>
    <n v="57"/>
    <s v="Seremi Medio Ambiente"/>
    <x v="1"/>
    <s v="Calidad del Aire"/>
    <s v="Combustión de motores de naves"/>
    <s v="57.       En el numeral 5.2.1.1 Combustión de motores de naves (comerciales y remolcadores), se solicita ampliar la presentación con una justificación de los factores de carga presentados en las Tablas 53 - 55."/>
    <x v="2"/>
    <m/>
    <s v="Con observaciones"/>
    <s v="- A modo general, se sugiere explicar por qué un factor por carga más alto corresponde a un escenario desfavorable, para así justificar la consideración de un valor que no está en bibliografía (para el caso del 50%)._x000a_- Se sugiere indicar que las actividades referidas a emisiones de combustión de barcos no se encuentran estandarizadas dentro de documentos oficiales referidos a factores de emisión (ej: Guía Estimación Emisiones RM Octubre 2020 o cualquiera utilizada dentro del inventario), motivo por el que se recurren a los mencionados."/>
    <s v="Si"/>
    <s v="Se reiteran observaciones indicadas en Rev. A"/>
    <s v="Con observaciones"/>
    <s v="No"/>
    <x v="3"/>
    <x v="0"/>
    <s v="II"/>
    <s v="No Aprobada"/>
    <s v="El comentario estaba enfocado en dar a entender que efectivamente se hizo revisión de los documentos nacionales, en los que no se encontró información, y por eso se hizo búsqueda de internacionales, pero  de acuerdo a lo indicado por JIA si consideran que estratégicamente es desfavorable, no es problema no incorporarlo, dado que los documentos que utilizaron son fuentes confiables y que difícilmente la autoridad va a objetar (ej: EPA)"/>
    <x v="0"/>
    <s v="No"/>
    <s v="LP"/>
    <s v="Cerrada"/>
    <s v="Cerrada"/>
    <m/>
    <s v="Ítems II 44761"/>
    <m/>
    <x v="0"/>
  </r>
  <r>
    <n v="58"/>
    <n v="58"/>
    <s v="SEA"/>
    <x v="1"/>
    <s v="Calidad del Aire"/>
    <s v="Estimación de emisiones"/>
    <s v="58._x0009_En el Capítulo 5 “Niveles de actividad”, numeral 5.1 5 “Escenario de construcción”, señala lo siguiente: “La necesidad de material pétreo para la construcción del rompeolas y el enrocado de cierre, por año y cantera, con un esponjamiento de 1,43 para el núcleo y de 1,54 para el material restante”, por lo que debe justificar técnicamente la obtención de estos niveles de esponjamiento para el material proyectado, además en caso de corresponder a otros valores deberá corregir con los volúmenes proyectados, y con ello rectificar el nivel de actividades y las estimaciones de emisiones atmosféricas."/>
    <x v="0"/>
    <m/>
    <s v="Con observaciones"/>
    <s v="Se sugiere indicar refencia de coef. de esponajamiento e incorporar memoria de cálculo para ambos factores."/>
    <s v="Si"/>
    <s v="Se reiteran observaciones indicadas en Rev. A"/>
    <s v="Con observaciones"/>
    <s v="No"/>
    <x v="3"/>
    <x v="0"/>
    <s v="II"/>
    <s v="No Aprobada"/>
    <s v="Sin observaciones"/>
    <x v="0"/>
    <s v="Si"/>
    <s v="CR"/>
    <s v="Se  incorpora referencia factor esponjamiento. Restos de cambios ok"/>
    <s v=""/>
    <m/>
    <s v="Ítems II 44761"/>
    <m/>
    <x v="0"/>
  </r>
  <r>
    <n v="59"/>
    <n v="59"/>
    <s v="SEREMI Salud"/>
    <x v="1"/>
    <s v="Calidad del Aire"/>
    <s v="Niveles de actividad Tronadura"/>
    <s v="59._x0009_En cuanto a la estimación del nivel de actividad de Tronaduras, al realizar el cálculo de la cantidad de material pétreo que se obtendría, considerando una superficie a tronar de 470 m2 con 10 m de altura de banco, 3 tronaduras al día y 312 días/año, se obtendrían 4.319.200 m3/año. Al respecto, esta cantidad de material pétreo no concuerda con la cantidad total de material pétreo informada en las Tablas N° 10, N° 11 y N° 17. Por lo anterior, se debe aclarar estas diferencias y de ser necesario corregir el nivel de actividad por Tronadura."/>
    <x v="1"/>
    <m/>
    <n v="0"/>
    <n v="0"/>
    <s v="No"/>
    <s v="-"/>
    <s v="Aprobada"/>
    <s v="No Aplica"/>
    <x v="3"/>
    <x v="0"/>
    <s v="II"/>
    <s v="Aprobada"/>
    <s v="´- Favor corregir numeración considerando que esta observación corresponde originalmente al ID 59 no 60. Sin perjuicio de lo anterior, la respuesta se encuentra aprobada."/>
    <x v="0"/>
    <s v="Si"/>
    <s v="CR"/>
    <s v="Cerrada"/>
    <s v="Cerrada"/>
    <m/>
    <s v="Ítems II 44761"/>
    <m/>
    <x v="0"/>
  </r>
  <r>
    <n v="60"/>
    <n v="60"/>
    <s v="SEREMI Salud"/>
    <x v="1"/>
    <s v="Calidad del Aire"/>
    <s v="Estimación de emisiones"/>
    <s v="60._x0009_En cuanto al nivel de actividad por Selección y Clasificación de material pétreo de Núcleo y Núcleo Reforzado, se requiere se explique la razón de que sólo el 50% del material pétreo de Núcleo y Núcleo Reforzado extraído de las Canteras sea seleccionado en el Trommel, y no el 100%. Por otro lado, el Titular menciona que el 50% del material pétreo de Núcleo y Núcleo Reforzado extraído de las Canteras que no sería seleccionado en el Trommel será transportado directamente al acopio y al botadero en caso de ser necesario. Al respecto, se requiere se establezca una estimación de esta cantidad de material pétreo de Núcleo y Núcleo Reforzado que no sería seleccionado y que sería destinado directamente a botadero, con el objeto de establecer con mayor precisión el porcentaje de rechazos, pues si el Trommel generará aproximadamente un 15% de rechazos, a este porcentaje de rechazos se debe sumar los rechazos del material no seleccionado, con lo cual un aumento en los porcentajes de rechazos obligarían a una mayor extracción de material pétreo y por lo tanto un aumento en los niveles de actividad de tronadura y de selección y clasificación de material pétreo., como el transporte de material a botadero."/>
    <x v="2"/>
    <m/>
    <n v="0"/>
    <n v="0"/>
    <s v="No"/>
    <s v="Se sugiere incorporar lo solicitado por la autoridad, referido a la estimación de material pétreo que no será seleccionado y destinado directamente al botadero, o en su defecto, que sea referido al anexo correspondiente con la memoria de cálculo."/>
    <s v="Con observaciones"/>
    <s v="No Aplica"/>
    <x v="3"/>
    <x v="0"/>
    <s v="II"/>
    <s v="No Aprobada"/>
    <s v="Se sugiere incorporar lo solicitado por la autoridad, referido a la estimación de material pétreo que no será seleccionado y destinado directamente al botadero, o en su defecto, que sea referido al anexo correspondiente con la memoria de cálculo. "/>
    <x v="2"/>
    <s v="No"/>
    <s v="CR"/>
    <s v="Cerrada"/>
    <s v="Cerrada"/>
    <m/>
    <s v="Ítems II 44761"/>
    <m/>
    <x v="0"/>
  </r>
  <r>
    <n v="61"/>
    <n v="61"/>
    <s v="SEREMI Salud"/>
    <x v="1"/>
    <s v="Calidad del Aire"/>
    <s v="Contenido de finos"/>
    <s v="61._x0009_Respecto al numeral 4.2.7 Tránsito en caminos no pavimentados, se solicita aclarar el valor de los Contenido de finos en la superficie del camino, una vez aclarado este valor el titular debe justificar el uso del valor propuesto."/>
    <x v="0"/>
    <m/>
    <s v="Con observaciones"/>
    <s v="- Se sugiere indicar tabla/ecuación/acápite de la sección donde se encuentra dicho valor, de modo que pueda verificarse fácilmente_x000a__x000a_- Se sugiere indicar que el escenario conservador se traduce en un esc. desfavorable, ya que el contenido de finos en superficie tiene una relación directa con la emisión de material particulado"/>
    <s v="Si"/>
    <s v="-"/>
    <s v="Aprobada"/>
    <s v="Si"/>
    <x v="3"/>
    <x v="0"/>
    <s v="II"/>
    <s v="Aprobada"/>
    <s v="Observación aprobada, se subsanaron comentarios."/>
    <x v="0"/>
    <s v="Si"/>
    <s v="CR"/>
    <s v="Cerrada"/>
    <s v="Cerrada"/>
    <m/>
    <s v="Ítems II 44761"/>
    <m/>
    <x v="0"/>
  </r>
  <r>
    <n v="62"/>
    <n v="62"/>
    <s v="SEREMI Salud"/>
    <x v="1"/>
    <s v="Calidad del Aire"/>
    <s v="Factores de emisión"/>
    <s v="62._x0009__x0009_En relación con la consideración de los parámetros utilizados en los factores de emisión empleados para estimar las emisiones, en específico para la velocidad promedio del viento, se asume el promedio de las velocidades horarias del viento obtenidas del modelo de simulación atmosférico WRF. Al respecto, se debe justificar por qué se optó por este parámetro y no por el promedio de las velocidades horarias del viento registradas, por ejemplo, en la Estación de Monitoreo de Calidad del Aire de Santo Domingo, o si se midiera meteorología, en la Estación Cantera Román o Los Paltos."/>
    <x v="0"/>
    <m/>
    <s v="Con observaciones"/>
    <s v="- Se sugiere mencionar la actividad que considera estos valores promedio, correspondiente a transferencia de material (carga/descarga), para poder desarrollar el concepto de &quot;escenario desfavorable&quot;, dado que, se puede interpretar que tiene que ver con la concentración de material particulado._x000a__x000a_Ejemplo: &quot;Dado que los valores de velocidad de viento del modelo WRF son mayores a las magnitudes observadas, y considerando que la emisión por transferencia de material tiene una relación directa con la velocidad de viento (ver ecuación de sección 4.2.3 de Anexo C1-3), se consideran las magnitudes del modelo para cuantificar el escenario más desfavorable en términos de emisión&quot;."/>
    <s v="Si"/>
    <s v="Se reiteran observaciones indicadas en Rev. A"/>
    <s v="Con observaciones"/>
    <s v="No"/>
    <x v="3"/>
    <x v="0"/>
    <s v="II"/>
    <s v="No Aprobada"/>
    <s v="Sin observaciones"/>
    <x v="0"/>
    <s v="Si"/>
    <s v="CR"/>
    <s v="Cerrada"/>
    <s v="Cerrada"/>
    <m/>
    <s v="Ítems II 44761"/>
    <m/>
    <x v="0"/>
  </r>
  <r>
    <n v="63"/>
    <n v="63"/>
    <s v="SEREMI Salud"/>
    <x v="1"/>
    <s v="Calidad del Aire"/>
    <s v="Flujos vehiculares"/>
    <s v="63._x0009_En el Anexo C1-3, Emisiones a la atmósfera “Puerto Exterior de San Antonio”, en la Tabla-90: Viajes de camiones producto del transporte de contenedores, para el escenario de máxima operación, se estiman 6.659.060viajes en total (ida y vuelta), entre ambos terminales, para una operación de 90 % en camiones y 10 en trenes. Al respecto, se señala que esta cifra no coincide con los cálculos de flujo, si se considera que se transportará un conteiner por camión, las cantidades diarias y anuales de viajes, estarían subdimensionadas. Por lo anterior, se debe aclarar o corregir lo señalado, debiendo actualizar la estimación de emisiones en caso de corresponder."/>
    <x v="0"/>
    <m/>
    <s v="Sin observaciones adicionales"/>
    <s v="Sin observaciones"/>
    <s v="Si"/>
    <s v="-"/>
    <s v="Aprobada"/>
    <s v="Si"/>
    <x v="3"/>
    <x v="0"/>
    <s v="II"/>
    <s v="Aprobada"/>
    <s v="´- Favor corregir numeración considerando que esta observación corresponde originalmente al ID 63 no 64. Sin perjuicio de lo anterior, la respuesta se encuentra aprobada."/>
    <x v="0"/>
    <s v="Si"/>
    <s v="CR"/>
    <s v="Cerrada"/>
    <s v="Cerrada"/>
    <m/>
    <s v="Ítems II 44761"/>
    <m/>
    <x v="0"/>
  </r>
  <r>
    <n v="64"/>
    <n v="64"/>
    <s v="SEREMI Salud"/>
    <x v="1"/>
    <s v="Calidad del Aire"/>
    <s v="Estimación de emisiones"/>
    <s v="64._x0009_Los porcentajes de transporte de cargas, con los que se realizaron los cálculos anteriores, 90% en camiones y en 10% en tren, difieren de la definición de proyecto, donde se indica que se podrá transportar en trenes, entre un 10 % y un 40%, por lo que se solicita aclarar el escenario con la peor condición para la generación de emisiones de contaminantes atmosféricas y de ruido, información que debe considerar en los nuevos cálculos o actualización de la estimación de emisiones."/>
    <x v="2"/>
    <m/>
    <s v="Rechazada"/>
    <s v="- Se sugiere aclarar diferencia entre el 10% de uso de trenes considerado y el 40% (que no sería parte del proyecto según lo indicado en el último párrafo de esta respuesta)_x000a_- Se sugiere indicar respaldo de información respecto a la condición operacional real (teoría, capítulo/anexo EIA, etc)_x000a_- Se sugiere reforzar párrafo para descartar la idea de que este escenario (60/40) corresponde al más desfavorable. Además, de ser pertinente, indicar y respaldar que lo evaluado (90/10) corresponde a dicho escenario (desfavorable), para que denote la pertinencia de utilizarlo. _x000a_"/>
    <s v="Si"/>
    <s v="Se reiteran observaciones indicadas en Rev. A"/>
    <s v="Rechazada"/>
    <s v="No"/>
    <x v="3"/>
    <x v="0"/>
    <s v="II"/>
    <s v="No Aprobada"/>
    <s v="Se recomienda complementar que no se considera mayor extracción de material pétreo y tampoco un aumento en los niveles de actividad de tronadura y selección y clasificación de material pétreo, como el transporte de material a botadero."/>
    <x v="2"/>
    <s v="No"/>
    <s v="CR"/>
    <s v="Por mi parte OK, Pero se requiere comentario de ecos, quienes hicieron observaciones a esta  pregunta"/>
    <s v=""/>
    <m/>
    <s v="Ítems II 44761"/>
    <m/>
    <x v="0"/>
  </r>
  <r>
    <n v="65"/>
    <n v="65"/>
    <s v="SEREMI Salud"/>
    <x v="1"/>
    <s v="Calidad del Aire"/>
    <s v="Detalle calles a pavimentar"/>
    <s v="65._x0009_Respecto al nivel de actividad por el tránsito de vehículos por caminos no pavimentado, presentado en la Tabla 23 “Distancias interiores a recorrer por los camiones en las canteras [km]”, se solicita entregar mayores antecedentes que permitan corroborar, la definición estas distancias, para ello debe a lo menos para cada segmento o camino sin pavimentar, entregar un mapa y la definición de todos los caminos, considerados para tránsito de vehículos y maquinaria. Además, debe tener una leyenda este mapa de manera de poder identificar el camino y sus dimensiones."/>
    <x v="1"/>
    <m/>
    <n v="0"/>
    <n v="0"/>
    <s v="No"/>
    <s v="-"/>
    <s v="Aprobada"/>
    <s v="No Aplica"/>
    <x v="3"/>
    <x v="0"/>
    <s v="II"/>
    <s v="Aprobada"/>
    <s v="´- Favor corregir numeración considerando que esta observación corresponde originalmente al ID 65 no 66. Sin perjuicio de lo anterior, la respuesta se encuentra aprobada."/>
    <x v="0"/>
    <s v="Si"/>
    <s v="CR"/>
    <s v="Cerrada"/>
    <s v="Cerrada"/>
    <m/>
    <s v="Ítems II 44761"/>
    <m/>
    <x v="0"/>
  </r>
  <r>
    <n v="66"/>
    <n v="66"/>
    <s v="SEA"/>
    <x v="1"/>
    <s v="Calidad del Aire"/>
    <s v="Cartografía digital de caminos"/>
    <s v="66._x0009_Respecto a lo anterior y la estimación por tránsito de vehículos por camino no pavimentados, se solicita de igual modo que para el sector “Cantera”, entregar un mapa y la definición de todos los caminos, considerados para tránsito de vehículos y maquinaria en el Sector Puerto, Además este mapa debe incluir una leyenda, de manera de poder identificar los caminos no pavimentados y sus dimensiones."/>
    <x v="0"/>
    <m/>
    <s v="Pendiente por falta de información"/>
    <s v="A la espera de anexos AD-66"/>
    <s v="Si"/>
    <s v="-"/>
    <s v="Aprobada"/>
    <s v="Si"/>
    <x v="3"/>
    <x v="0"/>
    <s v="II"/>
    <s v="Aprobada"/>
    <s v="´- Favor corregir numeración considerando que esta observación corresponde originalmente al ID 66 no 67. Sin perjuicio de lo anterior, la respuesta se encuentra aprobada."/>
    <x v="0"/>
    <s v="Si"/>
    <s v="CR"/>
    <s v="Cerrada"/>
    <s v="Cerrada"/>
    <m/>
    <s v="Ítems II 44761"/>
    <m/>
    <x v="0"/>
  </r>
  <r>
    <n v="67"/>
    <n v="67"/>
    <s v="SEA"/>
    <x v="1"/>
    <s v="Calidad del Aire"/>
    <s v="Transito caminos pavimentados Puerto"/>
    <s v="67._x0009_Para calcular el tránsito de contenedores por camino pavimentados, en los distintos escenarios, de crecimiento operacional y operacional de la zona portuaria, se observa que, para el cálculo de esta actividad, se considera que los camiones cargados con contenedores recorren una distancia para cada terminal, la cual va desde el acceso al puerto hasta el terminal específico. Esto sería 4,12 km para el TS1 y 2,8 km para el TS2 dando un total de 6.92 km, respecto a lo anterior se observa que la estimación de emisiones solo considera el tránsito de camiones en el interior de los caminos del puerto, sin embargo no se estimó el incremento del tránsito de camiones en el área de influencia del proyecto, por ello deberá aclarar lo señalado anteriormente indicando el criterio para establecer solo un total de 6,92 km recorrido, esto se debe justificar además con la determinación del área de influencia, la determinación del criterio hasta donde se debe considerar la distancia recorrida de los camiones que movilizarían los contenedores, en caso de ampliarse el área y los km considerados para la estimación de emisiones por caminos no pavimentados, se deberá justificar adecuadamente."/>
    <x v="0"/>
    <m/>
    <s v="Con observaciones"/>
    <s v="Se sugiere reforzar la idea de que estas rutas concesionadas poseen su propia autorización, lo que se traduce en que las emisiones atmosféricas de dichos tramos ya se encuentran evaluadas ambientalmente, por lo que no corresponde incorporar el dimensionamiento en el presente proceso de evaluación."/>
    <s v="Si"/>
    <s v="Se reiteran observaciones indicadas en Rev. A"/>
    <s v="Con observaciones"/>
    <s v="No"/>
    <x v="3"/>
    <x v="0"/>
    <s v="II"/>
    <s v="No Aprobada"/>
    <s v="Sin observaciones"/>
    <x v="0"/>
    <s v="Si"/>
    <s v="CR"/>
    <s v="Se  mejora redacción"/>
    <s v=""/>
    <m/>
    <s v="Ítems II 44761"/>
    <m/>
    <x v="0"/>
  </r>
  <r>
    <n v="68"/>
    <n v="68"/>
    <s v="SEREMI Salud"/>
    <x v="1"/>
    <s v="Calidad del Aire"/>
    <s v="Parque DYR en estimación de emisiones"/>
    <s v="68._x0009__x0009_Respecto a la construcción de una Laguna en el parque DYR, esta actividad no fue considerada, en el cálculo de emisiones, por lo que deberá incorporarla al inventario de emisiones, esta consideración se debe realizar en el peor escenario posible, y detallar todas las obras y actividades de la construcción e implementación de la laguna. Con ello estimar las emisiones atmosféricas proyectadas e incluirlo en las estimaciones totales."/>
    <x v="2"/>
    <m/>
    <n v="0"/>
    <n v="0"/>
    <s v="No"/>
    <s v="Se sugiere incorporar lo indicado por el equipo legal."/>
    <s v="Con observaciones"/>
    <s v="No Aplica"/>
    <x v="3"/>
    <x v="0"/>
    <s v="II"/>
    <s v="No Aprobada"/>
    <s v="Se aprueba, considerar que son inventario de emisiones atmosféricas"/>
    <x v="0"/>
    <s v="Si"/>
    <s v="CR"/>
    <s v="Cerrada"/>
    <s v="Cerrada"/>
    <m/>
    <s v="Ítems II 44761"/>
    <m/>
    <x v="0"/>
  </r>
  <r>
    <n v="69"/>
    <n v="69"/>
    <s v="Seremi Medio Ambiente"/>
    <x v="1"/>
    <s v="Calidad del Aire"/>
    <s v="Inventario de emisiones"/>
    <s v="69._x0009_Se solicita entregar las planillas de cálculo del inventario de emisiones (incluyendo fórmulas), para facilitar la revisión y poder realizar una mejor trazabilidad de la información presentada."/>
    <x v="0"/>
    <m/>
    <s v="Pendiente por falta de información"/>
    <s v="A la espera de Anexo planillas de cálculo del inventario de emisiones actualizado"/>
    <s v="Si"/>
    <s v="-"/>
    <s v="Con observaciones"/>
    <s v="Parcialmente subsanada"/>
    <x v="3"/>
    <x v="0"/>
    <s v="II"/>
    <s v="No Aprobada"/>
    <s v="A la espera de Anexo AD-69 planillas de cálculo del inventario de emisiones actualizado"/>
    <x v="2"/>
    <s v="No"/>
    <s v="CR"/>
    <s v="Cerrada"/>
    <s v="Cerrada"/>
    <m/>
    <s v="Ítems II 44761"/>
    <m/>
    <x v="0"/>
  </r>
  <r>
    <n v="70"/>
    <n v="70"/>
    <s v="Seremi Medio Ambiente"/>
    <x v="1"/>
    <s v="Calidad del Aire"/>
    <s v="Inventario por etapas"/>
    <s v="_x0009__x000a_70. Considerando, que el aporte de cada contaminante depende de las fases del proyecto, por ejemplo, el MP será característico de la fase de construcción y NOx en la fase de operación, se requiere que se presente un inventario detallado de las emisiones para cada etapa."/>
    <x v="2"/>
    <m/>
    <s v="Pendiente por falta de información"/>
    <s v="Pendiente revisión de nuevo Anexo de emisiones"/>
    <s v="Si"/>
    <s v="Se sugiere indicar contaminantes que son parte del inventario de emisiones"/>
    <s v="Con observaciones"/>
    <s v="Parcialmente subsanada"/>
    <x v="3"/>
    <x v="0"/>
    <s v="II"/>
    <s v="No Aprobada"/>
    <s v="Ok. Sin cometarios"/>
    <x v="0"/>
    <s v="Si"/>
    <s v="CR"/>
    <s v="Cerrada"/>
    <s v="Cerrada"/>
    <m/>
    <s v="Ítems II 44761"/>
    <m/>
    <x v="0"/>
  </r>
  <r>
    <n v="71"/>
    <n v="71"/>
    <s v="SEREMI Salud"/>
    <x v="1"/>
    <s v="Calidad del Aire"/>
    <s v="Pavimentación de calles"/>
    <s v="_x000a_71.Para la medida de compensación correspondiente a la pavimentación de calles, esta actividad como tal (pavimentación) se debe considerar en el inventario de emisiones por lo que debe detallar estimación de emisiones para todas las obras y actividades durante las distintas fases de ejecución del Proyecto."/>
    <x v="2"/>
    <m/>
    <n v="0"/>
    <n v="0"/>
    <s v="No"/>
    <s v="Respuesta en desarrollo, no es posible ejecutar revisión"/>
    <s v="Con observaciones"/>
    <s v="No Aplica"/>
    <x v="3"/>
    <x v="0"/>
    <s v="II"/>
    <s v="No Aprobada"/>
    <s v="Se recomienda indicar que esta actividad y por ende medida se ejecutará sólo en la fase de construcción del proyecto, ya que se considera en XX años al principio de esta fase y de ahí citar las tablas. Esto porque hay etapas en que habrá fases de construcción y operación del puerto al mismo tiempo. Esto para esclarecer,"/>
    <x v="0"/>
    <s v="Si"/>
    <s v="CR"/>
    <s v="Cerrada"/>
    <s v="Cerrada"/>
    <m/>
    <s v="Ítems II 44761"/>
    <m/>
    <x v="0"/>
  </r>
  <r>
    <n v="72"/>
    <n v="72"/>
    <s v="Seremi Medio Ambiente"/>
    <x v="1"/>
    <s v="Calidad del Aire"/>
    <s v="Inventario de emisiones"/>
    <s v="_x000a_72._x0009_En el caso de la fase de operación, debe incluir detalladamente las emisiones particulares separadamente de las correspondientes a maquinarias portuarias, vehículos (en el área de influencia) y las naves, individualizando si corresponde a cargueros, remolcadores y otros. Para ello, deberá utilizar la Guía Metodológica Inventario de Emisiones Atmosféricas&quot; (Ambiosis S.A., 2011, disponible en el siguiente enlace: https://mma.gob.cl/wp-content/u ploads/2017/12/GuiaMlnventarioEmisionesAtmosferícas2011.pdf. Con lo que deberá presentar los resultados en una planilla de cálculo con las respectivas variables utilizadas. Las emisiones individualizadas deberán ser SO2, NOx, COVs y MP. En el caso que el inventario difiera con el usado en el modelo, se requiere una nueva moderación."/>
    <x v="2"/>
    <m/>
    <s v="Aprobada"/>
    <n v="0"/>
    <s v="Si"/>
    <s v="-"/>
    <s v="Aprobada"/>
    <s v="Si"/>
    <x v="3"/>
    <x v="0"/>
    <s v="II"/>
    <s v="Aprobada"/>
    <s v="´- Favor corregir numeración considerando que esta observación corresponde originalmente al ID 72 no 73. Sin perjuicio de lo anterior, la respuesta se encuentra aprobada."/>
    <x v="0"/>
    <s v="Si"/>
    <s v="CR"/>
    <s v="Cerrada"/>
    <s v="Cerrada"/>
    <m/>
    <s v="Ítems II 44761"/>
    <m/>
    <x v="0"/>
  </r>
  <r>
    <n v="73"/>
    <n v="73"/>
    <s v="SEA"/>
    <x v="1"/>
    <s v="Calidad del Aire"/>
    <s v="Resumen de emisiones y efluentes"/>
    <s v="73._x0009_En relación con las emisiones y efluentes que se generarían durante las distintas fases de ejecución del proyecto, conforme a la información descrita en el EIA, y considerando las observaciones formuladas en el presente Informe Consolidado de Solicitud de Aclaraciones, Rectificaciones y/o Ampliaciones (en adelante “ICSARA”), se solicita presentar dicha información, de acuerdo con el formato siguiente, y desagregadas para cada fase de ejecución del proyecto:_x000a__x000a_Tabla 6: Descripción de emisiones y efluentes._x000a_Dado la envergadura del proyecto, se solicita diferenciar cada tipo de residuo para cada una de las 3 áreas en que se divide la descripción de sus obras y acciones."/>
    <x v="0"/>
    <m/>
    <n v="0"/>
    <n v="0"/>
    <s v="No"/>
    <s v="Ajustar tablas al formato solicitado en función de comentarios efectuados por equipo legal._x000a__x000a_Adicionalmente, debido a la extensión de la respuesta, se sugiere que el contenido de las tablas contenga únicamente información solicitada, a modo de resumen (tasa de emisión, período temporal, sistema de abatimiento si aplica). En caso de que sea pertinente, se puede sugerir revisar los anexos o capítulos del EIA correspondientes."/>
    <s v="Con observaciones"/>
    <s v="No Aplica"/>
    <x v="3"/>
    <x v="0"/>
    <s v="II"/>
    <s v="No Aprobada"/>
    <s v="Si bien se acogerieron las observaciones previas, se adiciona lo comentado por EPSA en documento respecto a la incorporación de Emisiones de Ruido en fase construcción"/>
    <x v="2"/>
    <s v="Si"/>
    <s v="CR"/>
    <s v="Se repite info para vibraciones , pero faltan emisiones por ruido en construcción . Se deben revisar  tablas._x000a__x000a_Falta  información,  datos incompletos, se debe revisar respuesta  completa."/>
    <s v=""/>
    <m/>
    <s v="Ítems II 44761"/>
    <m/>
    <x v="0"/>
  </r>
  <r>
    <n v="74"/>
    <n v="74"/>
    <s v="Seremi Medio Ambiente"/>
    <x v="1"/>
    <s v="Ruido y Vibraciones"/>
    <s v="Cumplimiento D.S 38/2011 "/>
    <s v="74._x0009_Se solicita al proponente aclarar si el Proyecto desarrollará faenas de construcción en el horario comprendido entre las 21:00 y las 07:00 horas, en cuyo caso, deberá rectificar el análisis de cumplimiento del D.S. N° 38/2011 del MMA, presentando la evaluación de cumplimiento para dicho periodo horario (con sus respectivos verificadores)."/>
    <x v="1"/>
    <m/>
    <n v="0"/>
    <n v="0"/>
    <s v="No"/>
    <n v="0"/>
    <s v="Aprobada"/>
    <s v="No Aplica"/>
    <x v="9"/>
    <x v="0"/>
    <s v="II"/>
    <s v="Aprobada"/>
    <s v="´- Favor corregir numeración considerando que esta observación corresponde originalmente al ID 74 no 75. Sin perjuicio de lo anterior, la respuesta se encuentra aprobada."/>
    <x v="0"/>
    <s v="Si"/>
    <s v="CR"/>
    <s v="Cerrada"/>
    <s v="Cerrada"/>
    <m/>
    <s v="Ítems II 44761"/>
    <m/>
    <x v="0"/>
  </r>
  <r>
    <n v="75"/>
    <n v="75"/>
    <s v="Seremi de Medio Ambiente"/>
    <x v="1"/>
    <s v="Ruido y Vibraciones"/>
    <s v="Aclarar pie de página"/>
    <s v="75._x0009__x0009_Respecto de las emisiones asociadas a la maquinaria de construcción presentada en la Tabla 26 del Anexo C4-2, la referencia presentada para la maquinaria “Motoniveladora”, correspondiente a un enlace web citado en el pie de página, presenta una dirección web inválida. Se solicita aclarar o rectificar."/>
    <x v="0"/>
    <m/>
    <s v="Con observaciones"/>
    <s v="Confirmar si se adjuntará la ficha al anexo u otro link con la ficha mostrada. De ser así, se queda a la espera de la próxima versión del anexo para chequear el link."/>
    <s v="Si"/>
    <n v="0"/>
    <s v="Aprobada"/>
    <s v="Si"/>
    <x v="9"/>
    <x v="0"/>
    <s v="II"/>
    <s v="Aprobada"/>
    <s v="´- Favor corregir numeración considerando que esta observación corresponde originalmente al ID 75 no 76. Sin perjuicio de lo anterior, la respuesta se encuentra aprobada."/>
    <x v="0"/>
    <s v="Si"/>
    <s v="CR"/>
    <s v="Cerrada"/>
    <s v="Cerrada"/>
    <m/>
    <s v="Ítems II 44761"/>
    <m/>
    <x v="0"/>
  </r>
  <r>
    <n v="76"/>
    <n v="76"/>
    <s v="SEREMI Salud"/>
    <x v="1"/>
    <s v="Ruido y Vibraciones "/>
    <s v="Antecedentes técnicos niveles de ruido y vibraciones"/>
    <s v="76._x0009_Entregar información técnica sobre los niveles de ruido y vibraciones de la planta de hormigón que se instalará en el acceso del puerto y que suministrará materiales para la construcción de los sitios de atraque"/>
    <x v="1"/>
    <m/>
    <n v="0"/>
    <n v="0"/>
    <s v="No"/>
    <n v="0"/>
    <s v="Aprobada"/>
    <s v="No Aplica"/>
    <x v="9"/>
    <x v="0"/>
    <s v="II"/>
    <s v="Aprobada"/>
    <s v="´- Favor corregir numeración considerando que esta observación corresponde originalmente al ID 76 no 77._x000a_-Adicionalmente, quedan aspectos a considerar de acuerdo a comentarios expuestos en el documento que quedan por resolver."/>
    <x v="2"/>
    <s v="No"/>
    <s v="CR"/>
    <s v="Presentar mayor detalle de  la medida de  mitigación (barerra ruido) y  cumplimiento de  normativa._x000a_Se indica 1 planta de hormigón y son 2, se debe corregir"/>
    <s v=""/>
    <m/>
    <s v="Ítems II 44761"/>
    <m/>
    <x v="0"/>
  </r>
  <r>
    <n v="77"/>
    <n v="77"/>
    <s v="Seremi Medio Ambiente"/>
    <x v="1"/>
    <s v="Ruido y Vibraciones "/>
    <s v="Estimación de ruido Planta de hormigón"/>
    <s v="77._x0009__x0009_Se solicita rectificar la estimación de ruido y evaluación normativa de los escenarios que consideran el funcionamiento de la Planta de hormigón, por cuanto se emplearon emisiones de referencia de la normativa BS 5228:2009 (Tabla D6-10), la cual considera una planta de hormigón de capacidad 27 m3/h, en circunstancias que el proyecto considera una planta de hormigón significativamente mayor en cuanto a dimensiones y de capacidad 150 m3/h, de acuerdo a lo señalado en el numeral 6.1.1.1.2 del Capítulo Descripción de Proyecto."/>
    <x v="1"/>
    <m/>
    <n v="0"/>
    <n v="0"/>
    <s v="No"/>
    <n v="0"/>
    <s v="Aprobada"/>
    <s v="No Aplica"/>
    <x v="9"/>
    <x v="0"/>
    <s v="II"/>
    <s v="Aprobada"/>
    <s v="´- Favor corregir numeración considerando que esta observación corresponde originalmente al ID 77 no 78._x000a_-Adicionalmente, quedan aspectos a considerar de acuerdo a comentarios expuestos en el documento que quedan por resolver."/>
    <x v="2"/>
    <s v="No"/>
    <s v="CR"/>
    <s v="Presentar mayor detalle de  la medida de  mitigación (barerra ruido) y  cumplimiento de  normativa "/>
    <s v=""/>
    <m/>
    <s v="Ítems II 44761"/>
    <m/>
    <x v="0"/>
  </r>
  <r>
    <n v="78"/>
    <n v="78"/>
    <s v="Seremi Medio Ambiente"/>
    <x v="1"/>
    <s v="Ruido y Vibraciones "/>
    <s v="Hincado de pilotes"/>
    <s v="78._x0009__x0009_Se solicita rectificar la estimación de ruido y evaluación normativa de los escenarios que consideran hincado de pilotes, por cuanto se ha subestimado significativamente la emisión del Martinete. Cabe señalar que, las emisiones asociadas al Martinete D100-13 que empleará el Proyecto, correspondiente a hincado de impacto, equivalen a 119 dBA a 7 metros según manual técnico, disponible en el siguiente enlace:_x000a__x000a_https://www.pileco.com/images/OperatingManual_Pileco.pdf_x000a__x000a_Sin embargo, el estudio ha utilizado emisiones asociadas a uno de impacto vibratorio equivalente a 88 dBA a 10 metros, subestimando significativamente su contribución de ruido."/>
    <x v="1"/>
    <m/>
    <n v="0"/>
    <n v="0"/>
    <s v="No"/>
    <n v="0"/>
    <s v="Aprobada"/>
    <s v="No Aplica"/>
    <x v="9"/>
    <x v="0"/>
    <s v="II"/>
    <s v="Aprobada"/>
    <s v="Se enumera la pregunta cómo 79 y corresponde a la 78"/>
    <x v="0"/>
    <s v="Si"/>
    <s v="CR"/>
    <s v="Se debe eliminar  mención a medidas de mitigación contempladas a las plantas de hormigón"/>
    <s v=""/>
    <m/>
    <s v="Ítems II 44761"/>
    <m/>
    <x v="0"/>
  </r>
  <r>
    <n v="79"/>
    <n v="79"/>
    <s v="Seremi Medio Ambiente"/>
    <x v="1"/>
    <s v="Ruido y Vibraciones "/>
    <s v="Hincado de pilotes"/>
    <s v="79._x0009__x0009_Respecto de lo anterior, se solicita aclarar si es posible se realice hincado simultáneo de dos o más maquinarias, en cuyo caso, se deberán considerar todas las unidades de hincado que posiblemente puedan operar en paralelo, con el objeto de evaluar el cumplimiento de la normativa para el escenario de mayor exposición. Asimismo, se solicita aclarar el horario de realización del hincado de pilotes, y el tiempo estimado por cada operación en particular."/>
    <x v="0"/>
    <m/>
    <n v="0"/>
    <n v="0"/>
    <s v="No"/>
    <n v="0"/>
    <s v="Aprobada"/>
    <s v="No Aplica"/>
    <x v="9"/>
    <x v="0"/>
    <s v="II"/>
    <s v="Aprobada"/>
    <s v="Se enumera la pregunta cómo 80 y corresponde a la 79"/>
    <x v="0"/>
    <s v="Si"/>
    <s v="CR"/>
    <s v="Ver si se  puede  indicar algo respecto al horario  o N° de pilotes x día"/>
    <s v=""/>
    <m/>
    <s v="Ítems II 44761"/>
    <m/>
    <x v="0"/>
  </r>
  <r>
    <n v="80"/>
    <n v="80"/>
    <s v="Seremi Medio Ambiente"/>
    <x v="1"/>
    <s v="Ruido y Vibraciones "/>
    <s v="Modelación de ruido"/>
    <s v="Con lo anterior, se deberá justificar que en cada caso que se ha considerado el escenario de mayor exposición, esto es, el funcionamiento de maquinarias simultáneas en los sectores más próximos a cada receptor."/>
    <x v="0"/>
    <m/>
    <n v="0"/>
    <n v="0"/>
    <s v="No"/>
    <n v="0"/>
    <s v="Aprobada"/>
    <s v="No Aplica"/>
    <x v="9"/>
    <x v="0"/>
    <s v="II"/>
    <s v="Aprobada"/>
    <s v="Se identifica que esta obs en realidad correpsonde al segudo párrafo de la observación 80 f). Se deja aprobada para la estadística, pero cualquier observación revisar pregunta 80 f)"/>
    <x v="0"/>
    <s v="Si"/>
    <s v="CR"/>
    <s v="Se debe  mejorar  respuesta   y corregir algunas  cosas"/>
    <s v=""/>
    <m/>
    <s v="Ítems II 44761"/>
    <m/>
    <x v="0"/>
  </r>
  <r>
    <n v="80"/>
    <s v="80 a)"/>
    <s v="Seremi Medio Ambiente"/>
    <x v="1"/>
    <s v="Ruido y Vibraciones "/>
    <s v="Cumplimiento D.S 38/2011 "/>
    <s v="A partir de lo descrito en los Capítulos 7.2.1.1.1, 7.2.1.2.1 y 7.2.1.2.2., que detallan el análisis de cumplimiento del D.S. 38/2011 del MMA para la fase de construcción y operación, se estima que no es posible identificar con claridad si se ha analizado el escenario de mayor exposición a ruido en cada caso, por cuanto presentan información general de los escenarios modelados. Por lo tanto, se solicita ampliar y aclarar la descripción y configuración de los modelos de ruido asociados a los escenarios de construcción, operación al 75% y operación plena, presentando un archivo kmz o gráficas con acercamiento a cada área del proyecto (puerto, estación de transferencia, vía férrea, construcción de caminos, canteras e instalación de faenas); y en donde sea posible identificar y clarificar:_x000a__x000a_a)_x0009_Ubicación y altura de los distintos focos de emisión."/>
    <x v="0"/>
    <m/>
    <n v="0"/>
    <n v="0"/>
    <s v="No"/>
    <n v="0"/>
    <s v="Aprobada"/>
    <s v="No Aplica"/>
    <x v="9"/>
    <x v="0"/>
    <s v="II"/>
    <s v="Aprobada"/>
    <s v="Sin nuevos comentarios. Aprobada"/>
    <x v="0"/>
    <s v="Si"/>
    <s v="LP"/>
    <s v="Cerrada"/>
    <s v="Cerrada"/>
    <m/>
    <s v="Ítems II 44761"/>
    <m/>
    <x v="0"/>
  </r>
  <r>
    <n v="80"/>
    <s v="80 b)"/>
    <s v="Seremi Medio Ambiente"/>
    <x v="1"/>
    <s v="Ruido y Vibraciones "/>
    <s v="Modelación de ruido"/>
    <s v="b)  Niveles de emisión asociados a los focos de emisión de ruido considerados en el modelo de cada escenario."/>
    <x v="0"/>
    <m/>
    <n v="0"/>
    <n v="0"/>
    <s v="No"/>
    <n v="0"/>
    <s v="Aprobada"/>
    <s v="No Aplica"/>
    <x v="9"/>
    <x v="0"/>
    <s v="II"/>
    <s v="Aprobada"/>
    <s v="No se entiende redacción de respuesta"/>
    <x v="2"/>
    <s v="No"/>
    <s v="LP"/>
    <s v="Cerrada"/>
    <s v="Cerrada"/>
    <m/>
    <s v="Ítems II 44761"/>
    <m/>
    <x v="0"/>
  </r>
  <r>
    <n v="80"/>
    <s v="80 c)"/>
    <s v="Seremi Medio Ambiente"/>
    <x v="1"/>
    <s v="Ruido y Vibraciones "/>
    <s v="Modelación de ruido"/>
    <s v="c)   Identificación de la maquinaria considerada en cada escenario, justificando que se ha analizado el escenario de mayor demanda."/>
    <x v="0"/>
    <m/>
    <n v="0"/>
    <n v="0"/>
    <s v="No"/>
    <n v="0"/>
    <s v="Aprobada"/>
    <s v="No Aplica"/>
    <x v="9"/>
    <x v="0"/>
    <s v="II"/>
    <s v="Aprobada"/>
    <s v="Sin nuevos comentarios. Aprobada"/>
    <x v="0"/>
    <s v="Si"/>
    <s v="LP"/>
    <s v="Cerrada"/>
    <s v="Cerrada"/>
    <m/>
    <s v="Ítems II 44761"/>
    <m/>
    <x v="0"/>
  </r>
  <r>
    <n v="80"/>
    <s v="80 d)"/>
    <s v="Seremi Medio Ambiente"/>
    <x v="1"/>
    <s v="Ruido y Vibraciones "/>
    <s v="Modelación de ruido"/>
    <s v="d)   Distancia entre los focos de emisión de ruido y los receptores, la cual debe ser la mínima posible."/>
    <x v="0"/>
    <m/>
    <n v="0"/>
    <n v="0"/>
    <s v="No"/>
    <n v="0"/>
    <s v="Aprobada"/>
    <s v="No Aplica"/>
    <x v="9"/>
    <x v="0"/>
    <s v="II"/>
    <s v="Aprobada"/>
    <s v="Sin nuevos comentarios. Aprobada"/>
    <x v="0"/>
    <s v="Si"/>
    <s v="LP"/>
    <s v="Cerrada"/>
    <s v="Cerrada"/>
    <m/>
    <s v="Ítems II 44761"/>
    <m/>
    <x v="0"/>
  </r>
  <r>
    <n v="80"/>
    <s v="80 e)"/>
    <s v="Seremi Medio Ambiente"/>
    <x v="1"/>
    <s v="Ruido y Vibraciones "/>
    <s v="Modelación de ruido"/>
    <s v="e)_x0009_Para el sector puerto, se solicita ampliar la información para verificar que se han considerado debidamente las variables de entorno, esto es, topografía, altura de edificaciones y obstáculos, altura de fuentes y receptores, lo cual debe ser extraído desde el software de moldeamiento mediante imágenes 3D."/>
    <x v="0"/>
    <m/>
    <n v="0"/>
    <n v="0"/>
    <s v="No"/>
    <n v="0"/>
    <s v="Aprobada"/>
    <s v="No Aplica"/>
    <x v="9"/>
    <x v="0"/>
    <s v="II"/>
    <s v="Aprobada"/>
    <s v="Sin nuevos comentarios. Aprobada"/>
    <x v="0"/>
    <s v="Si"/>
    <s v="LP"/>
    <s v="Cerrada"/>
    <s v="Cerrada"/>
    <m/>
    <s v="Ítems II 44761"/>
    <m/>
    <x v="0"/>
  </r>
  <r>
    <n v="80"/>
    <s v="80 f)"/>
    <s v="Seremi Medio Ambiente"/>
    <x v="1"/>
    <s v="Ruido y Vibraciones "/>
    <s v="Modelación de ruido"/>
    <s v="f)_x0009__x0009_Presentar memorias de cálculo de los distintos escenarios, en donde sea posible identificar los valores de emisión asignados a cada fuente, factor de suelo, número de reflexiones, coeficiente de absorción de edificaciones y los valores asociados a los distintos factores de atenuación del modelo ISO 9613."/>
    <x v="0"/>
    <m/>
    <n v="0"/>
    <n v="0"/>
    <s v="No"/>
    <n v="0"/>
    <s v="Aprobada"/>
    <s v="No Aplica"/>
    <x v="9"/>
    <x v="0"/>
    <s v="II"/>
    <s v="Aprobada"/>
    <s v="Sin nuevos comentarios. Aprobada"/>
    <x v="0"/>
    <s v="Si"/>
    <s v="LP"/>
    <s v="Cerrada"/>
    <s v="Cerrada"/>
    <m/>
    <s v="Ítems II 44761"/>
    <m/>
    <x v="0"/>
  </r>
  <r>
    <n v="81"/>
    <n v="81"/>
    <s v="Seremi Medio Ambiente"/>
    <x v="1"/>
    <s v="Ruido y Vibraciones "/>
    <s v="Modelación de ruido "/>
    <s v="81.         Se solicita aclarar la Figura 31, descriptiva del escenario “Operación al 75% y Construcción muelle restante (Sector Puerto)”, señalando claramente el número de camiones considerados en periodo diurno y nocturno, las emisiones de ruido consideradas para esta fuente, su ubicación y cómo fue simulado el movimiento y maniobras de dichos camiones al interior del terminal. Asimismo, se deberá aclarar lo anterior para la simulación del escenario “Operación plena”. Con lo anterior, se deberá justificar que en cada caso se ha considerado el escenario de mayor exposición, esto es, el funcionamiento de maquinarias simultáneas en los sectores más próximos a cada receptor."/>
    <x v="1"/>
    <m/>
    <n v="0"/>
    <n v="0"/>
    <s v="No"/>
    <s v="Se recomienda responder de manera resumida y además referirse a la figura indicada al inicio de la pregunta, indicar si se actualizó, o si esa información está en alguna otra sección, o lo que corresponda."/>
    <s v="Con observaciones"/>
    <s v="No Aplica"/>
    <x v="9"/>
    <x v="0"/>
    <s v="II"/>
    <s v="No Aprobada"/>
    <s v="Esta respuesta no entrega la información solicitada en la pregunta. Se sugiere incorporar a modo de síntesis los elementos del estudio de ruido que solicitan en observación, y para más detalle dirigir al anexo. "/>
    <x v="2"/>
    <s v="No"/>
    <s v="CR"/>
    <s v="Se debe  indicar  resumen de  información solicitada, no sólo hacer referencias a  otras respuestas y anexos."/>
    <s v=""/>
    <m/>
    <s v="Ítems II 44761"/>
    <m/>
    <x v="0"/>
  </r>
  <r>
    <n v="82"/>
    <n v="82"/>
    <s v="Seremi Medio Ambiente"/>
    <x v="1"/>
    <s v="Ruido y Vibraciones "/>
    <s v="Emisiones de ruido Tren de carga"/>
    <s v="82.        Respecto de las emisiones de ruido del “Tren de carga” al interior del Terminal, asociadas a los escenarios Operación al 75% y Operación Plena, se solicita presentar los antecedentes técnicos que justifiquen que el tren muestreado e informado en el Apéndice 12.3 del estudio acústico tiene equivalencia con el ferrocarril que se implementará para el presente proyecto. Para ello, se deberá considerar parámetros como tipo de locomotora y vagones, número de vagones, longitud del tren, velocidad de paso, tipo de riel, entre otros aspectos. De lo contrario, se deberá rectificar y presentar antecedentes que permitan establecer fundadamente que el proyecto dará cumplimiento a la normativa una vez que dicha fuente se encuentre en operación, toda vez que el ferrocarril presenta emisiones de relevancia y tendrá funcionamiento en periodo diurno y nocturno."/>
    <x v="1"/>
    <m/>
    <n v="0"/>
    <n v="0"/>
    <s v="No"/>
    <n v="0"/>
    <s v="Aprobada"/>
    <s v="No Aplica"/>
    <x v="9"/>
    <x v="0"/>
    <s v="II"/>
    <s v="Aprobada"/>
    <s v="Se enumera la pregunta cómo 83 y corresponde a la 82"/>
    <x v="0"/>
    <s v="Si"/>
    <s v="CR"/>
    <s v="Cerrada"/>
    <s v="Cerrada"/>
    <m/>
    <s v="Ítems II 44761"/>
    <m/>
    <x v="0"/>
  </r>
  <r>
    <n v="83"/>
    <n v="83"/>
    <s v="Seremi Medio Ambiente"/>
    <x v="1"/>
    <s v="Ruido y Vibraciones "/>
    <s v="Emisiones de ferrocarril"/>
    <s v="83.         Respecto a lo anterior, se solicita además describir en detalle cómo fue ingresada la emisión de esta fuente lineal (ferrocarril) y de gran extensión en el método de cálculo, indicando si el valor de emisión asignado es un valor general o es un valor de emisión por metro lineal, y si su representación se hizo en forma de fuente lineal o una serie de fuentes puntuales. Respecto a la información presentada sobre esta fuente en el estudio acústico, no establece con la claridad suficiente que la forma en que se ha simulado esta fuente permite asegurar el cumplimiento del descriptor Nivel de Presión Sonora Corregido (NPC) que establece la normativa aplicable, el cual responde al mayor valor entre el NPSeq y el Nivel máximo Lmax disminuido en 5 dB. Se solicita al proponente aportar los antecedentes que permitan justificar lo anterior."/>
    <x v="1"/>
    <m/>
    <n v="0"/>
    <n v="0"/>
    <s v="No"/>
    <s v="Respecto a lo consultado por la autoridad, no queda claro si fue ingresado cómo fuente lineal o puntual."/>
    <s v="Con observaciones"/>
    <s v="No Aplica"/>
    <x v="9"/>
    <x v="0"/>
    <s v="II"/>
    <s v="No Aprobada"/>
    <s v="Nueva respuesta no hace referencia a la justificación que solicitan para este punto. Se sugiere incorporar. "/>
    <x v="2"/>
    <s v="No"/>
    <s v="CR"/>
    <s v="Respuesta  no aborda  parte de  la consulta"/>
    <s v=""/>
    <m/>
    <s v="Ítems II 44761"/>
    <m/>
    <x v="0"/>
  </r>
  <r>
    <n v="84"/>
    <n v="84"/>
    <s v="Seremi Medio Ambiente"/>
    <x v="1"/>
    <s v="Ruido y Vibraciones "/>
    <s v="Cumplimiento D.S 38/2011 sector puerto"/>
    <s v="84._x0009_Respecto de los análisis de cumplimiento del D.S. N° 38/2011 del MMA para el sector Puerto, tanto para la fase de construcción, como el escenario de operación al 75% y operación plena, se solicita aumentar la resolución de mapas de ruido (reducción de grilla) para observar en detalle la propagación y alcance espacial de las emisiones de ruido, y con ello verificar cumplimiento de la normativa en todas las viviendas y receptores alrededor del sector puerto, y no solamente en los puntos discretos identificados en el estudio. Para tal efecto, se podrán entregar representaciones cartográficas de alta resolución o mapas de ruido en formato kmz."/>
    <x v="0"/>
    <m/>
    <n v="0"/>
    <n v="0"/>
    <s v="No"/>
    <n v="0"/>
    <s v="Aprobada"/>
    <s v="No Aplica"/>
    <x v="9"/>
    <x v="0"/>
    <s v="II"/>
    <s v="Aprobada"/>
    <s v="Se enumera la pregunta cómo 85 y corresponde a la 84"/>
    <x v="0"/>
    <s v="Si"/>
    <s v="CR"/>
    <s v="Cerrada"/>
    <s v="Cerrada"/>
    <m/>
    <s v="Ítems II 44761"/>
    <m/>
    <x v="0"/>
  </r>
  <r>
    <n v="85"/>
    <n v="85"/>
    <s v="Seremi de Medio Ambiente"/>
    <x v="1"/>
    <s v="Ruido y Vibraciones "/>
    <s v="Medidas para ruido y vibraciones"/>
    <s v="85. En cuanto a las medidas para ruido y vibraciones, el Anexo C4-2 establece una serie de medidas para fuentes reguladas y no reguladas en el D.S. N° 38/2011 del MMA y que, sin ellas, o no habría cumplimiento de norma (en el caso de las reguladas) o la valoración de impacto tendría aún una significancia mayor. Sin embargo, dichas medidas, apenas se citan en el EIA (Capítulos 1, Resumen Ejecutivo, etc.). A saber, en el punto 2.1.2, del Capítulo 5, se señala: “El Proyecto no superará los valores de ruido establecidos en la normativa ambiental vigente o de referencia y, en consecuencia, no genera riesgos para la salud de la población por emisiones de ruido, de acuerdo a los siguientes antecedentes: Las emisiones sonoras para todas las fases del proyecto se producirán principalmente por: i. Maquinarias ii. Tronaduras iii. Flujo vehicular por rutas (ruido móvil)”. Por otra parte, el mismo Anexo C4-2 muestra: “De acuerdo con la tabla anterior, la modelación de propagación de presión sonora indica que hay varios receptores que no dan cumplimiento normativo, sin considerar elementos que atenúen el nivel de presión sonora que les aporta el proyecto”."/>
    <x v="0"/>
    <m/>
    <n v="0"/>
    <n v="0"/>
    <s v="No"/>
    <n v="0"/>
    <s v="Rechazada"/>
    <s v="No Aplica"/>
    <x v="9"/>
    <x v="0"/>
    <s v="II"/>
    <s v="No Aprobada"/>
    <s v="A la espera de Anexo AD-80 para poder aprobar la respuesta"/>
    <x v="2"/>
    <s v="No"/>
    <s v="CR"/>
    <s v="Con observaciones"/>
    <s v=""/>
    <m/>
    <s v="Ítems II 44761"/>
    <m/>
    <x v="0"/>
  </r>
  <r>
    <n v="86"/>
    <n v="86"/>
    <s v="Seremi Medio Ambiente"/>
    <x v="1"/>
    <s v="Ruido y Vibraciones "/>
    <s v="Monitores de ruido"/>
    <s v="86. Respecto de la forma de cumplimiento, se señala: “Monitoreos de los niveles de ruido y que estos no superen los niveles establecidos”. Al respecto, se solicita para la operación de puerto, la implementación de mediciones continuas de ruido. En lo que respecta a la fase de construcción, indicar la frecuencia de medición, ubicación de los receptores, la zonificación de estos y las condiciones de la medición las cuales deben representar la actividad desarrollada. Todas las mediciones deben ser realizadas por un organismo autorizado por la Superintendencia del Medio Ambiente (Entidades Técnicas de Fiscalización Ambiental, ETFA). Respecto de las mediciones continuas, se solicita además que los datos que se generen del monitoreo continuo deberán estar en resolución horaria, en línea y disponibles para la comunidad y la autoridad en cualquier horario de consulta."/>
    <x v="0"/>
    <m/>
    <s v="Con observaciones"/>
    <s v="OK, solo falta indicar &quot;La solicitud realizada por la Autoridad ha sido incorporada en la normativa asociada a ruido en el la Actualización del Capítulo 10 del EIA sobre Plan de Cumplimiento Normativo/Legal. "/>
    <s v="Si"/>
    <s v="Se sugiere aclara si se realizará durante toda la fase de operación (la cual cuenta con vida útil indefinida) o el monitoreo se realizará durante los primeros X años. _x000a_Adicionalmente, no se acoge observación ECOS revA que indica: &quot;&quot;La solicitud realizada por la Autoridad ha sido incorporada en la normativa asociada a ruido en el la Actualización del Capítulo 10 del EIA sobre Plan de Cumplimiento Normativo/Legal. &quot;"/>
    <s v="Con observaciones"/>
    <s v="No"/>
    <x v="1"/>
    <x v="0"/>
    <s v="II"/>
    <s v="No Aprobada"/>
    <s v="En la respuesta actualizada no queda claro si se realizarán mediciones contínuas de ruido acorde a lo indicado por la autoridad. Se sugiere explicitar sobre la realización de las mediciones continuas e indicarque los datos que se generen estarán en resolución horaria, en línea y disponibles para la comunidad y la autoridad en cualquier horario de consulta."/>
    <x v="2"/>
    <s v="No"/>
    <s v="CR"/>
    <s v="No se responde si serán mediciones continuas"/>
    <s v=""/>
    <m/>
    <s v="Ítems II 44761"/>
    <m/>
    <x v="0"/>
  </r>
  <r>
    <n v="87"/>
    <n v="87"/>
    <s v="Seremi Medio Ambiente"/>
    <x v="1"/>
    <s v="Ruido y Vibraciones "/>
    <s v="Receptores de alta sensibilidad"/>
    <s v="87. En el Anexo C4-2 se muestran los criterios de la FTA para identificar, estimar y evaluar la posible molestia generada por las fuentes de vibración entre los que destacan “Alta Sensibilidad” que incluyen edificios donde se realizan investigaciones y fabricación sensibles a las vibraciones como hospitales, y “Residenciales” los que incluye todos los usos del suelo residencial y edificios donde la gente normalmente duerme, como hoteles y hospitales. Al respecto, en el Punto 4.1 Identificación de Receptores del Anexo C4-2 Estudio de Ruido y Vibración, se identifican desde viviendas hasta lubricentros. Sin embargo, el proponente deberá incluir los receptores de alta sensibilidad como son el Hospital Claudio Vicuña y la Clínica Intermedical San Antonio, en el programa de seguimiento ambiental con el objeto de que ambas edificaciones formen parte de las mediciones y evaluaciones en ruido y vibración."/>
    <x v="1"/>
    <m/>
    <n v="0"/>
    <n v="0"/>
    <s v="No"/>
    <n v="0"/>
    <s v="Aprobada"/>
    <s v="No Aplica"/>
    <x v="9"/>
    <x v="0"/>
    <s v="II"/>
    <s v="Aprobada"/>
    <s v="Se enumera la pregunta cómo 88 y corresponde a la 87"/>
    <x v="0"/>
    <s v="Si"/>
    <s v="CR"/>
    <s v="Cerrada"/>
    <s v="Cerrada"/>
    <m/>
    <s v="Ítems II 44761"/>
    <m/>
    <x v="0"/>
  </r>
  <r>
    <n v="88"/>
    <n v="88"/>
    <s v="Seremi Medio Ambiente"/>
    <x v="1"/>
    <s v="Ruido y Vibraciones "/>
    <s v="Nuevo informe con análisis del DS 38/11"/>
    <s v="88.    Por último, se debe presentar un nuevo informe considerando todas las rectificaciones y aclaraciones anteriores, con las medidas de control que corresponda ampliar o modificar en cada caso. Para mayor claridad, dicho documento deberá referirse solamente al análisis de cumplimiento de la normativa ambiental aplicable, esto es, el D.S. N° 38/2011 del MMA."/>
    <x v="1"/>
    <m/>
    <n v="0"/>
    <n v="0"/>
    <s v="No"/>
    <n v="0"/>
    <s v="Aprobada"/>
    <s v="No Aplica"/>
    <x v="9"/>
    <x v="0"/>
    <s v="II"/>
    <s v="Aprobada"/>
    <s v="Se enumera la pregunta cómo 89 y corresponde a la 88"/>
    <x v="0"/>
    <s v="Si"/>
    <s v="CR"/>
    <s v="Cerrada"/>
    <s v="Cerrada"/>
    <m/>
    <s v="Ítems II 44761"/>
    <m/>
    <x v="0"/>
  </r>
  <r>
    <n v="89"/>
    <n v="89"/>
    <s v="SEREMI Salud"/>
    <x v="1"/>
    <s v="Ruido y Vibraciones "/>
    <s v="Antecedentes técnicos niveles de ruido y vibraciones"/>
    <s v="89._x0009_Para la fase de operación, entregar antecedentes técnicos que indiquen con precisión cual será el aporte de energía acústica de las fuentes móviles que enfrentará la comunidad aledaña a los caminos, rutas, autopistas o recorrido del tren propios del aumento del flujo de la carga adicional que generará el Puerto Exterior. Se debe establecer una línea de base concreta de lo existente y el aporte de la cantidad de carga que se movilizará respecto a los años de avance del proyecto."/>
    <x v="2"/>
    <m/>
    <n v="0"/>
    <n v="0"/>
    <s v="No"/>
    <n v="0"/>
    <s v="Aprobada"/>
    <s v="No Aplica"/>
    <x v="9"/>
    <x v="0"/>
    <s v="II"/>
    <s v="Aprobada"/>
    <s v="Sin comentarios adicionales según revisión de la respuesta"/>
    <x v="0"/>
    <s v="Si"/>
    <s v="CR"/>
    <s v="Cerrada"/>
    <s v="Cerrada"/>
    <m/>
    <s v="Ítems II 44761"/>
    <m/>
    <x v="0"/>
  </r>
  <r>
    <n v="90"/>
    <n v="90"/>
    <s v="SEREMI Salud"/>
    <x v="1"/>
    <s v="Ruido y Vibraciones "/>
    <s v="Mediciones basales"/>
    <s v="90._x0009__x0009_Las mediciones basales invalidan el modelo total de ruido, considerando el período del año en que fueron realizadas, esto porque además no se señala bajo qué características de terreno o bien ambientales realizadas para predecir con asistencia del software el modelo empleado. Será necesario realizar todas las mediciones nuevamente con valores actualizados, lo cual se solicita analizar, justificar y/o corregir."/>
    <x v="0"/>
    <m/>
    <s v="Sin observaciones adicionales"/>
    <s v="Sin observaciones adicionales "/>
    <s v="Si"/>
    <n v="0"/>
    <s v="Aprobada"/>
    <s v="Si"/>
    <x v="9"/>
    <x v="0"/>
    <s v="II"/>
    <s v="Aprobada"/>
    <s v="Se enumera la pregunta cómo 91 y corresponde a la 90"/>
    <x v="0"/>
    <s v="Si"/>
    <s v="CR"/>
    <s v="Cerrada"/>
    <s v="Cerrada"/>
    <m/>
    <s v="Ítems II 44761"/>
    <m/>
    <x v="0"/>
  </r>
  <r>
    <n v="91"/>
    <n v="91"/>
    <s v="SEREMI Salud"/>
    <x v="1"/>
    <s v="Ruido y Vibraciones "/>
    <s v="Antecedentes de mantenimiento de soluciones acústicas"/>
    <s v="91._x0009_Entregar los antecedentes de mantenimiento mecánico o físico de las soluciones acústicas propuestas durante todos los años de las fases de construcción y operación del Puerto Exterior. No obstante, a lo anterior, y en base a las observaciones del numeral anterior, tendrá que redefinir los cálculos para las medidas y verificar si son necesarias más medidas en otros sectores."/>
    <x v="0"/>
    <m/>
    <s v="Con observaciones"/>
    <s v="1) Se sugiere entregar antecedentes breves sobre este seguimiento ambiental o citar capítulo respectivo en el que se mencione. _x000a__x000a_2) Una vez se cuente con información de ruido actualizada , no basta con citar anexo, se sugiere incorporar medidas en la respuesta. "/>
    <s v="Si"/>
    <s v="No se acogen comentarios RevA:_x000a__x000a_1) Se sugiere entregar antecedentes breves sobre este seguimiento ambiental o citar capítulo respectivo en el que se mencione. _x000a_2) Una vez se cuente con información de ruido actualizada , no basta con citar anexo, se sugiere incorporar medidas en la respuesta."/>
    <s v="Con observaciones"/>
    <s v="No"/>
    <x v="1"/>
    <x v="0"/>
    <s v="II"/>
    <s v="No Aprobada"/>
    <s v="Se sugiere detallar mayores antecedentes respecto a la mantención de las soluciones acústicas ya que solo se indica que será realizado por un tercero. Además, se sugiere hacer mención a la medida de cubrimiento de los marinetes"/>
    <x v="2"/>
    <s v="Si"/>
    <s v="CR"/>
    <s v="Falta detalle de  mantención medidas de ruido"/>
    <s v=""/>
    <m/>
    <s v="Ítems II 44761"/>
    <m/>
    <x v="0"/>
  </r>
  <r>
    <n v="92"/>
    <n v="92"/>
    <s v="SEREMI Salud"/>
    <x v="1"/>
    <s v="Ruido y Vibraciones "/>
    <s v="Barreras acústicas"/>
    <s v="92._x0009__x0009_Aclarar si los ejemplos mostrados de barreras acústicas corresponden a las que se implementarán como soluciones definitivas y/o transitorias, ya que, no existe compromiso o decisión al respecto, solo una figura como fotos de ejemplo y una referencia a la densidad por metro cuadrado que deben cumplir. El Titular debe establecer medidas concretas en las soluciones."/>
    <x v="1"/>
    <m/>
    <n v="0"/>
    <n v="0"/>
    <s v="No"/>
    <n v="0"/>
    <s v="Aprobada"/>
    <s v="No Aplica"/>
    <x v="9"/>
    <x v="0"/>
    <s v="II"/>
    <s v="Aprobada"/>
    <s v="Se enumera la pregunta cómo 93 y corresponde a la 92"/>
    <x v="0"/>
    <s v="Si"/>
    <s v="CR"/>
    <s v="No queda  clara  la ditinción entre  barrewras  provisorias y  permanentes "/>
    <s v=""/>
    <m/>
    <s v="Ítems II 44761"/>
    <m/>
    <x v="0"/>
  </r>
  <r>
    <n v="93"/>
    <n v="93"/>
    <s v="SEREMI Salud"/>
    <x v="1"/>
    <s v="Ruido y Vibraciones "/>
    <s v="Mapas de ruido"/>
    <s v="93._x0009_Se solicita al titular del proyecto, que los mapas de ruido además del esquema técnico que se expone en el EIA, figuren con la foto satelital de la locación para tener una mejor vista sobre los receptores o bien de las soluciones acústicas que se introducirán por el proyecto en los diferentes sectores."/>
    <x v="0"/>
    <m/>
    <n v="0"/>
    <n v="0"/>
    <s v="No"/>
    <n v="0"/>
    <s v="Aprobada"/>
    <s v="No Aplica"/>
    <x v="9"/>
    <x v="0"/>
    <s v="II"/>
    <s v="Aprobada"/>
    <s v="Se enumera la pregunta cómo 94 y corresponde a la 93"/>
    <x v="0"/>
    <s v="Si"/>
    <s v="CR"/>
    <s v="Cerrada"/>
    <s v="Cerrada"/>
    <m/>
    <s v="Ítems II 44761"/>
    <m/>
    <x v="0"/>
  </r>
  <r>
    <n v="94"/>
    <n v="94"/>
    <s v="SEREMI Salud"/>
    <x v="1"/>
    <s v="Ruido y Vibraciones "/>
    <s v="Inviabilidad técnica"/>
    <s v="94._x0009_No es técnicamente viable aceptable por parte de la Autoridad que una solución acústica sean los acopios de contenedores en el Puerto Exterior si es que estos son parte del movimiento de cargas normales del Proyecto, ya que, su longitud lineal y su altura siempre serán variables y con ello, los datos aportados en el estudio acústico nuevamente hacen inconsistentes los resultados."/>
    <x v="0"/>
    <m/>
    <s v="Con observaciones"/>
    <s v="Respecto a la forma de la respuesta,   se debe indicar inicialmente que en el sector señalado se implementarán barreras fijas (que cumplen con la condición de barrera acústica según la bibliografía de referencia). Posteriormente se puede indicar el tema de los contenedores de carácter opcional. "/>
    <s v="Si"/>
    <s v="Indicaría que las barreras que se indican se implementarán en el sector donde además (opcionalmente) habrá una barrera de contenedores, en el fondo, que quede claro que se refiere al mismo sector y que no habrá ninguna sección de este sin barrera fija."/>
    <s v="Aprobada"/>
    <s v="Si"/>
    <x v="9"/>
    <x v="0"/>
    <s v="II"/>
    <s v="Aprobada"/>
    <s v="Se enumera la pregunta cómo 95 y corresponde a la 94"/>
    <x v="0"/>
    <s v="Si"/>
    <s v="CR"/>
    <s v="Cerrada"/>
    <s v="Cerrada"/>
    <m/>
    <s v="Ítems II 44761"/>
    <m/>
    <x v="0"/>
  </r>
  <r>
    <n v="95"/>
    <n v="95"/>
    <s v="SEREMI Salud"/>
    <x v="1"/>
    <s v="Ruido y Vibraciones "/>
    <s v="Inviabilidad técnica"/>
    <s v="95._x0009_Las soluciones propuestas por el Titular para la alteración en vibraciones que se verifican superan la referencia, junto con ser insuficientes son inviables de realizar, como por ejemplo que la maquinaria no circule a menos de 14 metros de un receptor sensible y/o que una maquina no circule más de 30 veces en un radio menor a 24 metros por dicho punto sin embargo, se esperan más de 3000 viajes/día de camiones por sectores con viviendas muy cercanas a la ruta G-908 y otras que el Titular deberá volver a recalcular."/>
    <x v="1"/>
    <m/>
    <n v="0"/>
    <n v="0"/>
    <s v="No"/>
    <n v="0"/>
    <s v="Aprobada"/>
    <s v="No Aplica"/>
    <x v="9"/>
    <x v="0"/>
    <s v="II"/>
    <s v="Aprobada"/>
    <s v="Se enumera la pregunta cómo 96 y corresponde a la 95"/>
    <x v="0"/>
    <s v="Si"/>
    <s v="CR"/>
    <s v="no se  hace  mención al nuevo anexo de estudio y vibraciones"/>
    <s v=""/>
    <m/>
    <s v="Ítems II 44761"/>
    <m/>
    <x v="0"/>
  </r>
  <r>
    <n v="96"/>
    <n v="96"/>
    <s v="Seremi de Medio Ambiente"/>
    <x v="1"/>
    <s v="Ruido y Vibraciones "/>
    <s v="Medidas de control y abatimiento"/>
    <s v="96._x0009_Respecto del punto 6.7.2.3 del capítulo 1 del EIA, donde se presentan las medidas de control y abatimiento ruidos y vibraciones en la fase de construcción, las cuales consistirán en:_x000a_a._x0009_Mantenimiento adecuado a los vehículos._x000a_b._x0009_Implementación de barreras acústicas por el periodo que duren las faenas de construcción en los frentes de trabajo que lo requieran;_x000a_c._x0009_Aviso anticipado de tronaduras a las localidades cercanas a las canteras, indicando lugar, horario, perímetro de protección y_x000a_d._x0009__x0009_Se realizarán medidas de gestión no solo sobre los receptores en los que se supera el límite recomendado sino, además, sobre aquellos que no han sido previstos y que superen la norma de ruido o la norma de referencia para vibraciones a fin de evitar impactos no previstos._x000a__x000a_En consecuencia, se requiere que el proponente evalúe la eficiencia de las medidas antes descritas con el objeto de ajustar cuando corresponda para dar cumplimiento al D.S. N° 38/2011, del Ministerio del Medio Ambiente, que establece “Norma de Emisión de Ruidos Generados por Fuentes que indica”."/>
    <x v="0"/>
    <m/>
    <n v="0"/>
    <n v="0"/>
    <s v="No"/>
    <n v="0"/>
    <s v="Aprobada"/>
    <s v="No Aplica"/>
    <x v="9"/>
    <x v="0"/>
    <s v="II"/>
    <s v="Aprobada"/>
    <s v="Se enumera la pregunta cómo 97 y corresponde a la 96"/>
    <x v="0"/>
    <s v="Si"/>
    <s v="CR"/>
    <s v="Cerrada"/>
    <s v="Cerrada"/>
    <m/>
    <s v="Ítems II 44761"/>
    <m/>
    <x v="0"/>
  </r>
  <r>
    <n v="97"/>
    <s v="97 a)"/>
    <s v="Gobernación Marítima de San Antonio"/>
    <x v="1"/>
    <s v="Ruido y Vibraciones "/>
    <s v="Medidas de control y abatimiento"/>
    <s v="97._x0009_Se indica en la Tabla N°90, punto 9.1.2.2 del Anexo C4-2, como medida para control y atenuación de los ruidos generados tanto durante la fase construcción como operación, la implementación de barreras acústicas permanentes al interior del recinto portuario, de 6 metros de altura, las que podrán ser contenedores apilados, dado lo anterior, se solicita que se especifique lo siguiente:_x000a__x000a_a._x0009_La forma en que estos contenedores serán apilados y dispuestos, con la finalidad de que no constituyan un riesgo potencial de caída, especialmente durante temporales de viento."/>
    <x v="0"/>
    <m/>
    <n v="0"/>
    <n v="0"/>
    <s v="No"/>
    <s v="Se recomienda generar una respuesta._x000a__x000a_La pregunta no tiene relación con la respuesta a la pregunta 94, ya que está relacionada a temas de riesgos y seguridad y no de eficiencia acústica."/>
    <s v="Con observaciones"/>
    <s v="No Aplica"/>
    <x v="9"/>
    <x v="0"/>
    <s v="II"/>
    <s v="No Aprobada"/>
    <s v="No se responde a lo que se pregunta._x000a_Se debe indicar la forma que serán apilados lo contenedores"/>
    <x v="2"/>
    <s v="No"/>
    <s v="LP"/>
    <s v="Con observaciones"/>
    <s v=""/>
    <m/>
    <s v="Ítems II 44761"/>
    <m/>
    <x v="0"/>
  </r>
  <r>
    <n v="97"/>
    <s v="97 b)"/>
    <s v="Gobernación Marítima de San Antonio"/>
    <x v="1"/>
    <s v="Ruido y Vibraciones "/>
    <s v="Marcas de navegación "/>
    <s v="b._x0009_La forma en que no se interferirá con las señales y marcas de ayuda a la navegación existentes."/>
    <x v="0"/>
    <m/>
    <n v="0"/>
    <n v="0"/>
    <s v="No"/>
    <n v="0"/>
    <s v="Rechazada"/>
    <s v="No Aplica"/>
    <x v="9"/>
    <x v="0"/>
    <s v="II"/>
    <s v="No Aprobada"/>
    <s v="Se sugiere complementar con figura que muestre  la ubicación de las barreras acústicas indicadas"/>
    <x v="2"/>
    <s v="No"/>
    <s v="LP"/>
    <s v="EPSA debe entregar información para cierre de respuesta."/>
    <s v=""/>
    <m/>
    <s v="Ítems II 44761"/>
    <m/>
    <x v="0"/>
  </r>
  <r>
    <n v="98"/>
    <n v="98"/>
    <s v="Seremi Medio Ambiente"/>
    <x v="1"/>
    <s v="Ruido y Vibraciones "/>
    <s v="Medidas de control y abatimiento"/>
    <s v="98._x0009__x0009_En el capítulo 6.1.3.2.1.1, respecto de perforación y tronaduras, el proponente señala que: “(…) debido a cercanías con una edificación, se deberá realizar fracturamiento con plasma, el que produce una vibración y sobre presión muy reducida en comparación con el explosivo. Esta es una medida precautoria si se exceden los niveles permisibles de ruido”. Sin perjuicio que lo anterior corresponde a una medida de control efectiva para reducir las emisiones de ruido y vibración de tronaduras, su consideración como parte del Proyecto debe realizarse bajo una descripción y determinación precisa y objetiva, esto es, determinar las zonas dentro de las canteras donde se requerirá de esta medida, lo cual deberá ser explicado cartográficamente. Además, se debe justificar que las tronaduras realizadas en las zonas donde no se aplicará esta medida de control, se dará cumplimiento a las normativas de referencia para ruido y vibraciones."/>
    <x v="0"/>
    <m/>
    <n v="0"/>
    <n v="0"/>
    <s v="No"/>
    <n v="0"/>
    <s v="Aprobada"/>
    <s v="No Aplica"/>
    <x v="9"/>
    <x v="0"/>
    <s v="II"/>
    <s v="Aprobada"/>
    <s v="Se enumera la pregunta cómo 99 y corresponde a la 98"/>
    <x v="0"/>
    <s v="Si"/>
    <s v="CR"/>
    <s v="Cerrada"/>
    <s v="Cerrada"/>
    <m/>
    <s v="Ítems II 44761"/>
    <m/>
    <x v="0"/>
  </r>
  <r>
    <n v="99"/>
    <n v="99"/>
    <s v="SUBPESCA"/>
    <x v="1"/>
    <s v="Transporte y vialidad"/>
    <s v="Procedimiento constructivo de puentes y monitoreo"/>
    <s v="99._x0009_Respecto de la descripción de la infraestructura vial que deberá ser implementada para el desarrollo y funcionamiento del Proyecto, el titular señala la necesidad de construir dos obras de cruces para camino en 2 cauces activos, correspondiente a los esteros El Sauce y San Juan. Al respecto, considerando el diseño de las obras, se solicita describir el procedimiento constructivo de estos puentes, indicando las acciones que serán implementadas para no generar impactos ambientales significativos sobre la calidad de aguas superficiales, de los sedimentos y de las poblaciones hidrobiológicas existentes en ambos cuerpos de agua._x000a__x000a_Con lo anterior, se solicita mantener registros de ejecución de las faenas constructivas de ambos puentes e indicar en que consistirían, junto con analizar el desarrollo de un monitoreo ambiental de la calidad de las aguas superficiales, sedimentos y organismos hidrobiológicos, los que deben ser descritos utilizando el formato de la tabla 19 del presente ICSARA."/>
    <x v="0"/>
    <m/>
    <s v="Con observaciones"/>
    <s v="Se modifica y se propone restructuración de respuesta._x000a_Se sugiere contextualizar, identificar mediante cartografía las dos obras de cruces  y los 2 cauces (El Sauce y San Juan). Contextualizar en base a la hidrología para el caso de los cauces  PAS hidráulicos  (en ellos se incorporan imagen extraídas de plano) . Se recomienda incorporar planos nuevamente en el marco de la ADENDA seguido de una explicación contextualizando de que se trata la obra._x000a_Solo con este contexto la Autoridad podrá dar conformidad a la suficiencia de las medidas que se proponen y que deberían formar parte de los PAS hidráulico respectivo seguidos por los monitoreos que también deben formar parte de los PAS._x000a_Se sugiere separar en 1 método constructivo por cruce, dado que se necesita tener la información separada para fiscalizar_x000a_Esto es únicamente método constructivo, debe estar acompañado de planos y cartografía situando cada una de las obras de cruces_x000a_Indicar cuales permisos (PAS) y donde se ubican (Anexo). De actualizar hacer referencia a la ADENDA_x000a_Se debe describir como claramente ¿Qué medidas? ¿de que forma? Se debe proponer medidas por parte del hidráulico en base a lo observado en terreno a lo evaluado en hidrología y PAS "/>
    <s v="Si"/>
    <s v="No se acogió comentario. Para analizar la aplicabilidad del PAS Hidráulicos (156-157) se propone restructuración de respuesta._x000a_Se sugiere contextualizar previo a la respuesta, identificar mediante cartografía las dos obras de cruces  y los 2 cauces (El Sauce y San Juan). Contextualizar en base a la hidrología para el caso de los cauces  PAS hidráulicos  (en ellos se incorporan imagen extraídas de plano) . Se recomienda incorporar planos nuevamente en el marco de la ADENDA seguido de una explicación contextualizando de que se trata la obra._x000a_Solo con este contexto la Autoridad podrá dar conformidad a la suficiencia de las medidas que se proponen y que deberían formar parte de los PAS hidráulico respectivo seguidos por los monitoreos que también deben formar parte de los PAS._x000a_Se sugiere separar en 1 método constructivo por cruce, dado que se necesita tener la información separada para fiscalizar_x000a_Esto es únicamente método constructivo, debe estar acompañado de planos y cartografía situando cada una de las obras de cruces_x000a_Indicar cuales permisos (PAS) y donde se ubican (Anexo). De actualizar hacer referencia a la ADENDA_x000a_Se debe describir como claramente ¿Qué medidas? ¿de que forma? Se debe proponer medidas por parte del hidráulico en base a lo observado en terreno a lo evaluado en hidrología y PAS "/>
    <s v="Con observaciones"/>
    <s v="No"/>
    <x v="0"/>
    <x v="0"/>
    <s v="II"/>
    <s v="No Aprobada"/>
    <s v="Se acoge parcialmente las observaciones de la Rev B, falta  contextualizar en base a la hidrogeología para el caso de los cauces PAS hidráulicos _x000a_Falta incorporar la la obra del crece en la imagen del Puente en el Estero El Sauce_x000a_Incorporar que permiso aplica (PAS) para el puente San Juan y donde se ubica (anexo)"/>
    <x v="2"/>
    <s v="No"/>
    <s v="CR"/>
    <s v="De acuerdo con observaciones de ecos."/>
    <s v=""/>
    <m/>
    <s v="Ítems II 44761"/>
    <m/>
    <x v="0"/>
  </r>
  <r>
    <n v="100"/>
    <s v="100 a)"/>
    <s v="SEREMI Transporte_x000a_MOP"/>
    <x v="1"/>
    <s v="Transporte y vialidad"/>
    <s v="Flujos vehiculares"/>
    <s v="100._x0009_En relación con el dimensionamiento de los diferentes flujos de transporte asociados a las fases construcción y operación del Proyecto, se tienen las siguientes observaciones:_x000a__x000a_a)_x0009_En términos de la Descripción del proyecto (Capítulo 1), se estima necesario reforzar mediante tablas resumen, el detalle de los flujos vehiculares que se generarán en cada fase, de manera coherente con los que se desprendan del análisis de capacidad vial. A modo de ejemplo, según se describe para la fase de Construcción en relación al desarrollo conceptual en 5 fases y que al año cronológico que se compone por el segundo semestre del año 5 y el primer semestre del año 6, donde se presentará la operación más intensiva de las canteras y la construcción del rompeolas, es que para el punto 6.5.7.2 del EIA se solicita que para cada una de las actividades, se complemente con mayor detalle (tablas de resumen) la información de horarios de circulación, tiempo operación del vehículo (hr/mes), la distribución de los viajes (día/semana/mes), si los viajes informados corresponden a ida+regreso y/o vehículos que circularían de manera simultánea y la descripción de los vehículos de transporte entre otras variables._x000a__x000a_Esta información deberá quedar expresada de igual forma en cartografía que permita interpretar fácilmente:_x000a__x000a_·La frecuencia de camiones de carga existente por cada fase del proyecto en el proceso extractivo de las canteras y su duración,_x000a_·El tonelaje máximo transportado en cada tramo de la carpeta de rodado en los diferentes tramos descritos._x000a_·Los volúmenes de extracción y frecuencia de transporte deberán aproximarse a los estimados para el cálculo de emisiones."/>
    <x v="1"/>
    <m/>
    <n v="0"/>
    <n v="0"/>
    <s v="No"/>
    <s v="Pendiente de entrega por parte de JIA"/>
    <s v="Con observaciones"/>
    <s v="No Aplica"/>
    <x v="5"/>
    <x v="0"/>
    <s v="II"/>
    <s v="No Aprobada"/>
    <s v="Se acoge respuesta."/>
    <x v="0"/>
    <s v="Si"/>
    <s v="CR"/>
    <s v="No se repsonde respecto a solicitud de cartografía"/>
    <s v=""/>
    <m/>
    <s v="Ítems II 44761"/>
    <m/>
    <x v="0"/>
  </r>
  <r>
    <n v="100"/>
    <s v="100 b)"/>
    <s v="SEREMI Transporte"/>
    <x v="1"/>
    <s v="Transporte y vialidad"/>
    <s v="Desplazamiento y características de equipos y maquinarias"/>
    <s v="b)_x0009_De forma paralela, se requiere complementar lo indicado para los equipos y maquinarias que se utilizarán, sus características y desplazamiento desde y hacia la faena acorde a las actividades a desarrollar en cada fase."/>
    <x v="0"/>
    <m/>
    <s v="Con observaciones"/>
    <s v="Se sugiere incorporar peso (tara), peso con carga y peso promedio._x000a_Falta km promedio recorridos (“ desplazamiento desde y hacia faena”)._x000a_Entendiendo la complejidad del proyecto, es recomendable separar las fases y complementar con mayor cantidad de características de las maquinaria. Para evitar confusiones es recomendable realizar lo señalado en la observación en el inventario de emisiones y luego incluir la información en el capítulo de descripción del proyecto."/>
    <s v="Si"/>
    <s v="Se reitera lo indicado en la Rev. A:    Se sugiere incorporar peso (tara), peso con carga y peso promedio._x000a__x000a_Falta km promedio recorridos (“ desplazamiento desde y hacia faena”)._x000a__x000a_Entendiendo la complejidad del proyecto, es recomendable separar las fases y complementar con mayor cantidad de características de las maquinaria. Para evitar confusiones es recomendable realizar lo señalado en la observación en el inventario de emisiones y luego incluir la información en el capítulo de descripción del proyecto."/>
    <s v="Con observaciones"/>
    <s v="No"/>
    <x v="5"/>
    <x v="0"/>
    <s v="II"/>
    <s v="No Aprobada"/>
    <s v="Dado que la observación de la autoridad dice relación con características de los equipos y maquinaria, se sugiere incorporar peso con carga y peso promedio. Asimismo, se sugiere incorporar maquinaria utilizada que realice desplazamiento desde y hacia la faena "/>
    <x v="2"/>
    <s v="No"/>
    <s v="CR"/>
    <s v="Detallar  mayores caracteristicas de maquinaria"/>
    <s v=""/>
    <m/>
    <s v="Ítems II 44761"/>
    <m/>
    <x v="0"/>
  </r>
  <r>
    <n v="100"/>
    <s v="100 c)"/>
    <s v="SEREMI Transporte"/>
    <x v="1"/>
    <s v="Transporte y vialidad"/>
    <s v="Transporte de material de rechazo"/>
    <s v="c)_x0009_Referente a los flujos y las obras que se desarrollarían al interior de las canteras, se solicita precisar si el transporte de material de rechazo se realizará desde estas canteras hacia puntos de vertido situados en otras áreas externas debidamente autorizadas o bien se almacenarán en áreas especialmente destinadas para ello dentro de la propia cantera, según se desprendería del estudio de Emisiones Atmosféricas (Anexo C.1-3, págs. 25 y 58). En caso de que se haga uso de puntos de vertido externos debidamente autorizados, se solicita revisar si los flujos considerados en el análisis de capacidad vial y las conclusiones de este (Anexo C.4-7) se ven alterados por ello."/>
    <x v="0"/>
    <m/>
    <s v="Con observaciones"/>
    <s v="Es posible complementar la respuesta con un plano de la superficie de las canteras y la ubicación referencial de los botaderos. Corroborar que se encuentra considerada la emisión fugitiva en el inventario."/>
    <s v="Si"/>
    <s v="Se reitera: Es posible complementar la respuesta con un plano de la superficie de las canteras y la ubicación referencial de los botaderos. Corroborar que se encuentra considerada la emisión fugitiva en el inventario."/>
    <s v="Con observaciones"/>
    <s v="No"/>
    <x v="5"/>
    <x v="0"/>
    <s v="II"/>
    <s v="No Aprobada"/>
    <s v="Sin observaciones"/>
    <x v="0"/>
    <s v="Si"/>
    <s v="CR"/>
    <s v="Cerrada"/>
    <s v="Cerrada"/>
    <m/>
    <s v="Ítems II 44761"/>
    <m/>
    <x v="0"/>
  </r>
  <r>
    <n v="100"/>
    <s v="100 d)"/>
    <s v="SEREMI Transporte"/>
    <x v="1"/>
    <s v="Transporte y vialidad"/>
    <s v="Flujos vehiculares"/>
    <s v="d)_x0009_Respecto a los flujos viales proyectados en el análisis de capacidad, se sugiere evaluar la incorporación de un porcentaje de trabajadores que se desplacen mediante vehículos livianos particulares, hacia los lugares de trabajo."/>
    <x v="1"/>
    <m/>
    <n v="0"/>
    <n v="0"/>
    <s v="No"/>
    <s v="Pendiente de entrega por parte de JIA"/>
    <s v="Con observaciones"/>
    <s v="No Aplica"/>
    <x v="5"/>
    <x v="0"/>
    <s v="II"/>
    <s v="No Aprobada"/>
    <s v="Se acoge respuesta. Se incorporan planos en Anexo AD-102 d)"/>
    <x v="0"/>
    <s v="Si"/>
    <s v="CR"/>
    <s v="Cerrada"/>
    <s v="Cerrada"/>
    <m/>
    <s v="Ítems II 44761"/>
    <m/>
    <x v="0"/>
  </r>
  <r>
    <n v="100"/>
    <s v="100 e)"/>
    <s v="SEREMI Transporte"/>
    <x v="1"/>
    <s v="Transporte y vialidad"/>
    <s v="Suministros adicionales"/>
    <s v="e)_x0009_Asimismo, para las fases de construcción y operación, se solicita mayor detalle, a partir de lo indicado en el Estudio de Emisiones Atmosféricas (Anexo C.1- 3) sobre las fuentes de suministro de materiales adicionales para la construcción (p.ej., áridos y cemento para la fabricación de hormigones y pavimentos), y los flujos viales asociados a su transporte, en términos de las rutas empleadas y valoración cuantitativa de los mismos. Todo lo anterior debe ser presentado de manera clara en el Estudio de capacidad vial, en coherencia con los flujos indicados en el señalado Anexo C.1-3."/>
    <x v="1"/>
    <m/>
    <n v="0"/>
    <n v="0"/>
    <s v="No"/>
    <s v="Pendiente de entrega por parte de JIA"/>
    <s v="Con observaciones"/>
    <s v="No Aplica"/>
    <x v="5"/>
    <x v="0"/>
    <s v="II"/>
    <s v="No Aprobada"/>
    <s v="Se acoge respuesta."/>
    <x v="0"/>
    <s v="Si"/>
    <s v="CR"/>
    <s v="Cerrada"/>
    <s v="Cerrada"/>
    <m/>
    <s v="Ítems II 44761"/>
    <m/>
    <x v="0"/>
  </r>
  <r>
    <n v="100"/>
    <s v="100 f)"/>
    <s v="SEREMI Transporte"/>
    <x v="1"/>
    <s v="Transporte y vialidad"/>
    <s v="Mano de obra Fase Operación"/>
    <s v="f)_x0009_En relación a que el peak de mano de obra de la fase de operación (fase 2-B), que será paralela a la operación del 75% del proyecto y en donde se estima una mano de obra promedio de 2.327 personas y una mano de obra máxima de 2.732 personas, se solicita brindar mayor detalle, complementando la información mediante la identificación de la distancia recorrida (km/mes), horarios de circulación, tiempo operación del vehículo (hr/mes), cómo será la distribución de los viajes (día/semana/mes) y/o vehículos que circularían de manera simultánea, entre otras variables a incluir en la descripción de los vehículos de transporte. Además, se solicita revisar la cantidad de estacionamientos proyectados para el personal del puerto."/>
    <x v="1"/>
    <m/>
    <n v="0"/>
    <n v="0"/>
    <s v="No"/>
    <s v="Pendiente de entrega por parte de JIA"/>
    <s v="Con observaciones"/>
    <s v="No Aplica"/>
    <x v="5"/>
    <x v="0"/>
    <s v="II"/>
    <s v="No Aprobada"/>
    <s v="Se incora información faltante y está conforme."/>
    <x v="0"/>
    <s v="Si"/>
    <s v="LP"/>
    <s v="Con observaciones"/>
    <s v=""/>
    <m/>
    <s v="Ítems II 44761"/>
    <m/>
    <x v="0"/>
  </r>
  <r>
    <n v="100"/>
    <s v="100 g)"/>
    <s v="SEREMI Transporte"/>
    <x v="1"/>
    <s v="Transporte y vialidad"/>
    <s v="Residuos domésticos y peligrosos"/>
    <s v="g)_x0009__x0009_Referente a los residuos domésticos y peligrosos generados en las distintas fases del Proyecto, se solicita presentar con mayor precisión su tratamiento previsto, a fin de conocer las posibles rutas de transporte y el eventual impacto en los tiempos de trayecto y niveles de congestión que se registren en las mismas."/>
    <x v="0"/>
    <m/>
    <s v="Rechazada"/>
    <s v="No se da respuesta, es una frase estándar que no entrega_x000a_Cantidades de residuos_x000a_Manejo control disposición_x000a_Dejar claro que no tal tratamiento y si trasporte_x000a_Numero de viajes asociados_x000a_Rutas etc._x000a_Referenciar PAS 140-142 y sus datos, ademas de las rutas y sitios considrados en emisiones (todo debe estar fundado), no sirven las declatraciones para dar respuesta satisfactoria._x000a_Efectivamente el enfoque  de la observación es describir la generación de residuos, manejo tipo y traslado, así como rutas a utilizar, números de viajes, horarios y días estimados de retiro y rellenos/áreas consideradas en emisiones para estos efectos (todo tabulado). Posteríceme se recomienda incorporar cartografía con rutas "/>
    <s v="Si"/>
    <s v="No se acogió comentario y no se esta entregando lo que la autoritudad solicita, además de las recomendaciones realizadas, entre estas;_x000a_Dejar claro que no tal tratamiento y si trasporte_x000a_Numero de viajes asociados_x000a_Rutas etc._x000a_Referenciar PAS 140-142 y sus datos, ademas de las rutas y sitios considrados en emisiones (todo debe estar fundado), no sirven las declatraciones para dar respuesta satisfactoria._x000a_Efectivamente el enfoque  de la observación es describir la generación de residuos, manejo tipo y traslado, así como rutas a utilizar, números de viajes, horarios y días estimados de retiro y rellenos/áreas consideradas en emisiones para estos efectos (todo tabulado). Posteríceme se recomienda incorporar cartografía con rutas "/>
    <s v="Rechazada"/>
    <s v="No"/>
    <x v="0"/>
    <x v="0"/>
    <s v="II"/>
    <s v="No Aprobada"/>
    <s v="Se sugiere responder diferenciando el tratameinto de residuos domésticos y residuos peligrosos, en cuanto a su forma de almacenamiento y posterior retiro ( estimación de frecuencia de retiro, forma de traslado como por ejemplo camiones hermpeticos,  etc). Se reitera lo observado en rev B"/>
    <x v="2"/>
    <s v="No"/>
    <s v="LP"/>
    <s v="Definición EPSA-JIA-ECOS para cierre"/>
    <s v=""/>
    <m/>
    <s v="Ítems II 44761"/>
    <m/>
    <x v="0"/>
  </r>
  <r>
    <n v="101"/>
    <s v="101 a)"/>
    <s v="SEREMI Transporte"/>
    <x v="1"/>
    <s v="Transporte y vialidad"/>
    <s v="Recinto Portuario"/>
    <s v="101._x0009_Respecto a la descripción y evaluación de los efectos sobre el entorno de los flujos de transporte asociado al proyecto:_x000a__x000a_a)_x0009_Se solicita precisar el desarrollo de las intervenciones necesarias para acceder al recinto portuario presentando mediante un plano más detallado el Layout de las rutas de acceso y sus características existentes y/o proyectadas. Cabe señalar que la figura C1-29 y C1- 30 no resultan lo suficientemente claras, ni tampoco en los anexos del EIA (en particular, el Anexo C.1-2)."/>
    <x v="1"/>
    <m/>
    <n v="0"/>
    <n v="0"/>
    <s v="No"/>
    <s v="De acuerdo a lo solicitado por la Autoridad, se debe entregar una Figura o un Layout con mayor detalle, lo que no es posible verlo en la figura presentada. Se recomienda presenta una Figura de detalle con los características descritas. "/>
    <s v="Con observaciones"/>
    <s v="No Aplica"/>
    <x v="5"/>
    <x v="0"/>
    <s v="II"/>
    <s v="No Aprobada"/>
    <s v="Se acoge comentario ECOS RevA y otros comentarios EPSA/VGC. Se incorpora cartografía solicitada por ECOS. Sin nuevos comentarios"/>
    <x v="0"/>
    <s v="Si"/>
    <s v="LP"/>
    <s v="Con observaciones"/>
    <s v=""/>
    <m/>
    <s v="Ítems II 44761"/>
    <m/>
    <x v="0"/>
  </r>
  <r>
    <n v="101"/>
    <s v="101 b)"/>
    <s v="SEREMI Transporte"/>
    <x v="1"/>
    <s v="Transporte y vialidad"/>
    <s v="Recinto Portuario"/>
    <s v="b)_x0009_En relación con el Sector Logístico que se proyecta en el interior del recinto portuario, específicamente en lo que respecta a su definición posterior como obra permanente donde sobre esta explanada se conectaría el acceso con la vialidad exterior, el acceso ferroviario y la plaza logística para camiones, es preciso que se presente, a través de un plano más específico o detallado, las obras antes señaladas (Layout), dada su eventual relación con operaciones al exterior del recinto portuario."/>
    <x v="1"/>
    <m/>
    <s v="Con observaciones"/>
    <s v="Se debe revisar si se generará alguna modificación en el emplazamiento del sector logístico considerando la posible medida de mitigación de las lagunas de Llolleo de acuerdo al estudio y Diagnóstico entregado por Dinámica Costera EIRL._x000a_"/>
    <s v="Si"/>
    <s v="Se contemplaba la plaza de camiones en el Sector Logistico, si se mantiene esa obra se debe señalar en la figura."/>
    <s v="Con observaciones"/>
    <s v="Parcialmente subsanada"/>
    <x v="5"/>
    <x v="0"/>
    <s v="II"/>
    <s v="No Aprobada"/>
    <s v="Se acoge comentario ECOS RevA y otros comentarios EPSA/VGC. Sin nuevos comentarios"/>
    <x v="0"/>
    <s v="Si"/>
    <s v="LP"/>
    <s v="Con observaciones"/>
    <s v=""/>
    <m/>
    <s v="Ítems II 44761"/>
    <m/>
    <x v="0"/>
  </r>
  <r>
    <n v="102"/>
    <s v="102 a)"/>
    <s v="MOP"/>
    <x v="1"/>
    <s v="Transporte y vialidad"/>
    <s v="Ruta G-908"/>
    <s v="102._x0009_Considerando la mayor carga de toneladas transportada como su frecuencia en viajes, se solicita al titular proporcionar todos los aspectos técnicos considerados para el diseño de las obras de mejoramiento de la Ruta G-908 (para su ensanche y mejoramiento), especificar estándar normativo, y detallar el empalme con la Ruta 78, ex ruta G-86, como los cruces y puentes que permiten el desplazamiento de la carga que consideran las obras de: Viaducto San Juan, puentes quebrada 1, quebrada 2 y quebrada 3, acceso a estación de transferencia y paso sobre nivel desde estación de transferencias, túnel de conexión a San Antonio y puente Estero El Sauce, especificando, en caso que aplique, al menos los siguientes aspectos:_x000a__x000a_a)_x0009__x0009_Las medidas y acciones implementadas de seguridad consideradas para el desplazamiento existente de personas del sector, en sus diferentes medios, "/>
    <x v="2"/>
    <m/>
    <n v="0"/>
    <n v="0"/>
    <s v="No"/>
    <s v="Se debe presentar efectivamente las medidas y/o acciones que con certeza se realizaran y no como una posibilidad a considerar a futuro. Indicar las medidas para los peatones que se consideraran."/>
    <s v="Con observaciones"/>
    <s v="No Aplica"/>
    <x v="5"/>
    <x v="0"/>
    <s v="II"/>
    <s v="No Aprobada"/>
    <s v="Se reitera que si no se contempla la realización de estas acciones y son inciertas aún, no incluirlas,"/>
    <x v="2"/>
    <s v="No"/>
    <s v="LP"/>
    <s v="Con observaciones"/>
    <s v=""/>
    <m/>
    <s v="Ítems II 44761"/>
    <m/>
    <x v="0"/>
  </r>
  <r>
    <n v="102"/>
    <s v="102 b)"/>
    <s v="MOP"/>
    <x v="1"/>
    <s v="Transporte y vialidad"/>
    <s v="Ruta G-908"/>
    <s v="b)  La característica de la señalética a implementar asociado a la seguridad vial._x000a_"/>
    <x v="2"/>
    <m/>
    <n v="0"/>
    <n v="0"/>
    <s v="No"/>
    <s v="Sin observaciones"/>
    <s v="Aprobada"/>
    <s v="No Aplica"/>
    <x v="5"/>
    <x v="0"/>
    <s v="II"/>
    <s v="Aprobada"/>
    <s v="Sin nuevos comentarios por parte de ECOS"/>
    <x v="0"/>
    <s v="Si"/>
    <s v="LP"/>
    <s v="Con observaciones"/>
    <s v=""/>
    <m/>
    <s v="Ítems II 44761"/>
    <m/>
    <x v="0"/>
  </r>
  <r>
    <n v="102"/>
    <s v="102 c)"/>
    <s v="MOP"/>
    <x v="1"/>
    <s v="Transporte y vialidad"/>
    <s v="Ruta G-908"/>
    <s v="c)   La identificación y soluciones de acceso predial y caminos vecinales."/>
    <x v="2"/>
    <m/>
    <n v="0"/>
    <n v="0"/>
    <s v="No"/>
    <s v="Modificar esta frase y no indicar &quot;se ajustó&quot;, sino que &quot; se reevalúo el impacto dando como resultado un impacto significativo y (indicar el capítulo de impactos donde se puede ver esta reevaluación)"/>
    <s v="Con observaciones"/>
    <s v="No Aplica"/>
    <x v="5"/>
    <x v="0"/>
    <s v="II"/>
    <s v="No Aprobada"/>
    <s v="Ok. Sin Observaciones"/>
    <x v="0"/>
    <s v="Si"/>
    <s v="LP"/>
    <s v="Con observaciones"/>
    <s v=""/>
    <m/>
    <s v="Ítems II 44761"/>
    <m/>
    <x v="0"/>
  </r>
  <r>
    <n v="102"/>
    <s v="102 d)"/>
    <s v="MOP"/>
    <x v="1"/>
    <s v="Transporte y vialidad"/>
    <s v="Ruta G-908"/>
    <s v="d)   Identificar y localizar todas las obras de saneamiento a implementar, como también la adecuación de las existentes, considerar las nuevas zonas de atravieso de cursos de agua y quebradas en los diferentes tramos_x000a_"/>
    <x v="2"/>
    <m/>
    <n v="0"/>
    <n v="0"/>
    <s v="No"/>
    <s v="Listar las obras de saneamiento a implementar, identificando el sector y citar el Anexo donde se presenta la localización en planos."/>
    <s v="Con observaciones"/>
    <s v="No Aplica"/>
    <x v="5"/>
    <x v="0"/>
    <s v="II"/>
    <s v="No Aprobada"/>
    <s v="Se sugiere, si es que en los planos se encuentran los tipos de obras y sector entregar una tabla resumen, con el objetivo de  dar una respuesta más completa y de rápido entendimiento para la autoridad."/>
    <x v="2"/>
    <s v="No"/>
    <s v="LP"/>
    <s v="Con observaciones"/>
    <s v=""/>
    <m/>
    <s v="Ítems II 44761"/>
    <m/>
    <x v="0"/>
  </r>
  <r>
    <n v="102"/>
    <s v="102 e)"/>
    <s v="MOP"/>
    <x v="1"/>
    <s v="Transporte y vialidad"/>
    <s v="Ruta G-908"/>
    <s v="e)   Considerando el flujo que existirá y los aspectos de seguridad asociado a este, evaluar si se implementará iluminación vial en zonas específicas donde es requerida._x000a_"/>
    <x v="2"/>
    <m/>
    <n v="0"/>
    <n v="0"/>
    <s v="No"/>
    <s v="La respuesta debe primero comenzar confirmando lo que se pregunta, es decir indicar que efectivamente se implementará iluminación vial, y que considera las mantenciones y cambio de luminarias y que se harán mejoramientos en iluminación en los cruces vehiculares de la calle merced y vicuña mackenna, y después si se requiere se incorpora el mantenimiento de la obra vial."/>
    <s v="Con observaciones"/>
    <s v="No Aplica"/>
    <x v="5"/>
    <x v="0"/>
    <s v="II"/>
    <s v="No Aprobada"/>
    <s v="Ok. sin comentarios"/>
    <x v="0"/>
    <s v="Si"/>
    <s v="LP"/>
    <s v="Con observaciones"/>
    <s v=""/>
    <m/>
    <s v="Ítems II 44761"/>
    <m/>
    <x v="0"/>
  </r>
  <r>
    <n v="102"/>
    <s v="102 f)"/>
    <s v="MOP"/>
    <x v="1"/>
    <s v="Transporte y vialidad"/>
    <s v="Ruta G-908"/>
    <s v="._x000a_f)Indicar si existirá un sistema de control de flujo, es decir si se implementara algunas restricciones en cuanto a la frecuencia máxima transportada específicamente desde las zonas extractivas de canteras, en fases de construcción y operación."/>
    <x v="2"/>
    <m/>
    <n v="0"/>
    <n v="0"/>
    <s v="No"/>
    <s v="No se responde la pregunta, se debe confirmar o no la existencia de restricciones. Si se consideran se debe confirmar e indicar y sino se debe indicar que no y justificar,"/>
    <s v="Con observaciones"/>
    <s v="No Aplica"/>
    <x v="5"/>
    <x v="0"/>
    <s v="II"/>
    <s v="No Aprobada"/>
    <s v="Queda pendiente complementar la justificación , indicando los resultados del impacto en la alteración de rutas y tiempos de desplazamiento, con datos y mayor detalle que justifique que no es necesario de restricciones."/>
    <x v="2"/>
    <s v="No"/>
    <s v="LP"/>
    <s v="Con observaciones"/>
    <s v=""/>
    <m/>
    <s v="Ítems II 44761"/>
    <m/>
    <x v="0"/>
  </r>
  <r>
    <n v="102"/>
    <s v="102 g)"/>
    <s v="MOP"/>
    <x v="1"/>
    <s v="Transporte y vialidad"/>
    <s v="Ruta G-908"/>
    <s v="g)     Respecto a las obras de saneamiento a implementar, tanto para el mejoramiento de caminos existentes como de los nuevos a implementar, es posible identificar diversidad topográfica en diferentes sectores, como también magnitudes de quebradas y atraviesos, en relación a esto, se solicita especificar los parámetros considerados para el diseño de las obras de saneamiento a implementar, el tipo de soluciones (según carga a soportar), localización en todos los trazados y características constructivas del tipo de obra._x000a_"/>
    <x v="2"/>
    <m/>
    <n v="0"/>
    <n v="0"/>
    <s v="No"/>
    <s v="Se recomienda entregar una tabla que liste las obras de sanemiento indicando el tipo y el sector donde se incorporaran y luego citar el plano que esta en el Anexo para su visualización."/>
    <s v="Con observaciones"/>
    <s v="No Aplica"/>
    <x v="5"/>
    <x v="0"/>
    <s v="II"/>
    <s v="No Aprobada"/>
    <s v="Ok. Sin observaciones estoy de acuerdo"/>
    <x v="0"/>
    <s v="Si"/>
    <s v="LP"/>
    <s v="Con observaciones"/>
    <s v=""/>
    <m/>
    <s v="Ítems II 44761"/>
    <m/>
    <x v="0"/>
  </r>
  <r>
    <n v="102"/>
    <s v="102 h)"/>
    <s v="MOP"/>
    <x v="1"/>
    <s v="Transporte y vialidad"/>
    <s v="Ruta G-908"/>
    <s v="h)   Deberá considerar plan de conservación de la carpeta de rodado y capacidad estructural de la calzada producto de deterioro del mismo en caminos bajo tuición de Vialidad afectados por el incremento vehicular, y que afectan la seguridad de los usuarios."/>
    <x v="2"/>
    <m/>
    <n v="0"/>
    <n v="0"/>
    <s v="No"/>
    <s v="Se debe desarrollar un programa de mantención vial tentativo y de manera general considerando una frecuencia posible. La autoridad lo está solicitando"/>
    <s v="Con observaciones"/>
    <s v="No Aplica"/>
    <x v="5"/>
    <x v="0"/>
    <s v="II"/>
    <s v="No Aprobada"/>
    <s v="Ok. sin comentarios"/>
    <x v="0"/>
    <s v="Si"/>
    <s v="LP"/>
    <s v="Con observaciones"/>
    <s v=""/>
    <m/>
    <s v="Ítems II 44761"/>
    <m/>
    <x v="0"/>
  </r>
  <r>
    <n v="103"/>
    <n v="103"/>
    <s v="SEREMI Transporte"/>
    <x v="1"/>
    <s v="Transporte y vialidad"/>
    <s v="Mantención Vial"/>
    <s v="103._x0009_En relación con la mantención vial y su impacto en la servicialidad de las vías, se solicita presentar un programa más detallado de las actuaciones que se realizarán, tanto en la fase de construcción como las que eventualmente sean responsabilidad del titular del proyecto en la fase de operación. De forma detallada, se solicita informar la frecuencia o periodicidad de las actividades de mantención, conservación y/o mejoramiento que se llevarían a cabo con el fin de mantener los estándares de seguridad vial y servicialidad de las rutas en relación con los flujos proyectados, en base a los puntos 4.2.3 a 4.2.9 de la Guía del Transporte Terrestre del SEA."/>
    <x v="1"/>
    <m/>
    <n v="0"/>
    <n v="0"/>
    <s v="No"/>
    <s v="Se debe desarrollar un programa de mantención vial tentativo y de manera general considerando una frecuencia posible. La autoridad lo está solicitando"/>
    <s v="Con observaciones"/>
    <s v="No Aplica"/>
    <x v="5"/>
    <x v="0"/>
    <s v="II"/>
    <s v="No Aprobada"/>
    <s v="Se acoge respuesta."/>
    <x v="0"/>
    <s v="Si"/>
    <s v="CR"/>
    <s v="Cerrada"/>
    <s v="Cerrada"/>
    <m/>
    <s v="Ítems II 44761"/>
    <m/>
    <x v="0"/>
  </r>
  <r>
    <n v="104"/>
    <n v="104"/>
    <s v="SEREMI de Agricultura Región de Valparaiso"/>
    <x v="1"/>
    <s v="Suelo"/>
    <s v="Pérdida de cobertura vegetal"/>
    <s v="104. En lo que respecta a la fase de construcción, y como se señala en el numeral 6.6 del capítulo 1 del EIA, sólo se reconoce la pérdida por cobertura vegetal que, si bien tiene asociado el recurso suelo, debe también ser reconocido este último y ser cuantificado; por lo que se solicita completar con toda la superficie de suelo que será intervenida, independiente si cuenta con formaciones vegetacionales nativas o no nativas."/>
    <x v="0"/>
    <m/>
    <s v="Sin observaciones adicionales"/>
    <s v="Sin observaciones "/>
    <s v="Si"/>
    <s v="Por qué no se menciona en la Adenda?"/>
    <s v="Con observaciones"/>
    <s v="No"/>
    <x v="7"/>
    <x v="0"/>
    <s v="II"/>
    <s v="No Aprobada"/>
    <s v="Sin observaciones"/>
    <x v="0"/>
    <s v="Si"/>
    <s v="CR"/>
    <s v="Cerrada"/>
    <s v="Cerrada"/>
    <m/>
    <s v="Ítems II 44761"/>
    <m/>
    <x v="0"/>
  </r>
  <r>
    <n v="105"/>
    <n v="105"/>
    <s v="DGA, Región de Valparaíso"/>
    <x v="1"/>
    <s v="Recurso Hídrico"/>
    <s v="Recurso Hídrico extraído de lagunas y aguas subterráneas"/>
    <s v="105.        Se solicita reconocer al recurso hídrico que será extraído desde las lagunas norte, sur y menor (numeral 6.1.1.2.1. Cap. 1), las aguas subterráneas extraídas para la construcción de laguna artificial en el Parque DyR (numeral 2.5.4 del Anexo C7-4) y las aguas subterráneas y superficiales que serán extraídas desde las canteras (numeral 5.2.3.1.2. Cap. 1)."/>
    <x v="0"/>
    <m/>
    <s v="Aprobada"/>
    <n v="0"/>
    <s v="Si"/>
    <s v="-"/>
    <s v="Aprobada"/>
    <s v="Si"/>
    <x v="0"/>
    <x v="0"/>
    <s v="II"/>
    <s v="Aprobada"/>
    <s v="Sin nuevos comentarios por parte de ECOS"/>
    <x v="0"/>
    <s v="Si"/>
    <s v="CR"/>
    <s v="Cerrada"/>
    <s v="Cerrada"/>
    <m/>
    <s v="Ítems II 44761"/>
    <m/>
    <x v="0"/>
  </r>
  <r>
    <n v="106"/>
    <n v="106"/>
    <s v="SEA"/>
    <x v="1"/>
    <s v="Fauna"/>
    <s v="Fauna intervenida en lagunas"/>
    <s v="106.       Asimismo, debe reconocerse la fauna, especialmente, a la que será intervenida desde el área de las lagunas de Llolleo que serán secadas."/>
    <x v="0"/>
    <m/>
    <s v="Con observaciones"/>
    <s v="Se sugiere incluir una justificación o explicación de porqué no se menciona en el capítulo 1 apartado 6.6 que es el requerimiento que se solicita en pregunta. _x000a__x000a_Se realiza corrección en texto. _x000a__x000a_Se debe considerar que tablas y parte del texto escrito se debe completar, actualizar y/o modificar según los resultados de las últimas campañas de línea de base."/>
    <s v="Si"/>
    <s v="La nueva respuesta se centra en indicar la mantención de las lagunas de Llolleo, pero no da respuesta o una justificación  de por qué la fauna nativa que será intervenida no se incluye en el punto &quot;Recursos naturales renovables a extraer o explotar&quot; "/>
    <s v="Rechazada"/>
    <s v="No"/>
    <x v="10"/>
    <x v="0"/>
    <s v="II"/>
    <s v="No Aprobada"/>
    <s v="Sin observaciones"/>
    <x v="0"/>
    <s v="Si"/>
    <s v="CR"/>
    <s v="Cerrada"/>
    <s v="Cerrada"/>
    <m/>
    <s v="Ítems II 44761"/>
    <m/>
    <x v="0"/>
  </r>
  <r>
    <n v="107"/>
    <n v="107"/>
    <s v="DGA, Región de Valparaíso"/>
    <x v="1"/>
    <s v="Tipología de ingreso"/>
    <s v="Ingreso al SEA por tipologia a.1 art 3 del RSEIA"/>
    <s v="107._x0009_Conforme a que el proyecto considera la construcción de una laguna artificial con capacidad para almacenar por sobre 50.000 m3 (según los antecedentes presentados en el Capítulo 7 en su Anexo C7-4), el proyecto además debe reconocer su ingreso al SEIA por la tipología a.1 del artículo 3 del RSEIA."/>
    <x v="2"/>
    <m/>
    <s v="Con observaciones"/>
    <s v="Se recomienda la presentación de Capítulo Evaluación de Impactos y Análisis Art. 11 dado que no se eliminarán lagunas y no se requerirá medida de compensación de una nueva laguna._x000a_Adicionalmente, se debe descartar el ingreso por la tipología a.1 del artículo 3 del RSEIA."/>
    <s v="Si"/>
    <s v="Se acoge observación, pero queda pendiente descartar explícitamente esta tipología ya que no se construirán nuevas lagunas. "/>
    <s v="Con observaciones"/>
    <s v="No"/>
    <x v="1"/>
    <x v="0"/>
    <s v="II"/>
    <s v="No Aprobada"/>
    <s v="Ok. Sin Observaciones"/>
    <x v="0"/>
    <s v="Si"/>
    <s v="CR"/>
    <s v="Cerrada"/>
    <s v="Cerrada"/>
    <m/>
    <s v="Ítems II 44761"/>
    <m/>
    <x v="0"/>
  </r>
  <r>
    <n v="108"/>
    <n v="108"/>
    <s v="Municipalidad Sto. Dgo."/>
    <x v="1"/>
    <s v="Tipología de ingreso"/>
    <s v="Áreas protegidas_x000a_Humedales urbanos"/>
    <s v="108._x0009_Se debe reconocer como tipología de ingreso la letra s) del artículo 10, introducido en la Ley Nº 21.202, de Protección de Humedales Urbanos, publicada en el Diario Oficial con fecha 23 de enero de 2020, en la cual se indica que los proyectos o actividades susceptibles de causar impacto ambiental, en cualesquiera de sus fases, que deberán someterse al Sistema de Evaluación de Impacto Ambiental, incluye:_x000a__x000a_&quot;s) Ejecución de obras o actividades que puedan significar una alteración física o química a los componentes bióticos, a sus interacciones o a los flujos ecosistémicos de humedales que se encuentran total o parcialmente dentro del límite urbano, y que impliquen su relleno, drenaje, secado, extracción de caudales o deáridos, la alteración de la barra terminal, de la vegetación azonal hídrica y ripariana, la extracción de la cubierta vegetal de turberas o el deterioro, menoscabo, transformación o invasión de la flora y la fauna contenida dentro del humedal, indistintamente de su superficie&quot;."/>
    <x v="0"/>
    <m/>
    <s v="Con observaciones"/>
    <s v="Se sugiere citar que la incorporación de la nueva tipología (en caso de concretarse) se cite Anexo en donde se realiza dicha incorporación."/>
    <s v="Si"/>
    <s v="Se sugiere hacer mención respecto a afectaciones indirectas a las lagunas, ya que la tipología en comento indica alteración física o química a los componentes bióticos, a sus interacciones o a los flujos ecosistémicos de humedales que se encuentran total o parcialmente dentro del límite urbano. Dado que la alteración no implica necesariamente intervención directa, _x000a__x000a_Respecto a resto, si bien no se intervendrán las lagunas directamente, la evaluación de impactos debe considerar posibles efectos por MPS sobre las lagunas y humedales por efecto de la construcción del proyecto, u otro efecto que se identifique en evaluación ambiental."/>
    <s v="Con observaciones"/>
    <s v="Parcialmente subsanada"/>
    <x v="1"/>
    <x v="0"/>
    <s v="II"/>
    <s v="No Aprobada"/>
    <s v="Se reitera observación: Se sugiere hacer mención respecto a afectaciones indirectas a las lagunas, ya que la tipología en comento indica alteración física o química a los componentes bióticos, a sus interacciones o a los flujos ecosistémicos de humedales que se encuentran total o parcialmente dentro del límite urbano. Dado que la alteración no implica necesariamente intervención directa, _x000a__x000a_Respecto a resto, si bien no se intervendrán las lagunas directamente, la evaluación de impactos debe considerar posibles efectos por MPS sobre las lagunas y humedales por efecto de la construcción del proyecto, u otro efecto que se identifique en evaluación ambiental."/>
    <x v="2"/>
    <s v="No"/>
    <s v="CR"/>
    <s v="Con observaciones . Complementar  con lo solicitado por ecos"/>
    <s v=""/>
    <m/>
    <s v="Ítems II 44761"/>
    <m/>
    <x v="0"/>
  </r>
  <r>
    <n v="109"/>
    <n v="109"/>
    <s v="SEA"/>
    <x v="2"/>
    <s v="Área de Influencia"/>
    <s v="Cartografía"/>
    <s v="109._x0009_Se solicita presentar nuevamente una cartografía del área de influencia (en pdf y kmz) para cada uno de los siguientes parámetros:_x000a__x000a_a)_x0009_Emisiones de contaminantes atmosféricos material particulado sedimentable (MPS), material particulado respirable (MP10) y material particulado fino respirable (MP2,5). Al respecto, se debe presentar el área de influencia por cada contaminante señalado, en el caso que haya sido presentado previamente o en el caso de modificaciones de la magnitud y/o localización de emisiones atmosféricas._x000a_b)_x0009_Ruido._x000a_c)_x0009_Suelo._x000a_d)_x0009_Hidrología._x000a_e)_x0009_Medio marino._x000a_f)_x0009_Medio humano._x000a_g)_x0009_Áreas protegidas._x000a_h)_x0009_Fauna (avifauna, fauna terrestre, fauna acuática, fauna marina, etc.)_x000a_i)_x0009_Actividad agrícola._x000a_j)_x0009_Vibraciones._x000a_k)_x0009_Paisaje._x000a__x000a_Dichas cartografías deben ser presentadas por separado, para cada uno de los parámetros señalados, en el cual se identifiquen las instalaciones del proyecto, los receptores que estén dentro del área de influencia, se debe diferenciar los receptores que corresponden a grupos humanos que habitan un sector, de instalaciones industriales con personal operando, y los que estén fuera, en este caso se debe presentar la distancia desde el límite del área de influencia al receptor más cercano, cursos de agua superficial, vegetación, entre otros._x000a__x000a_En particular, se debe considerar lo señalado en las páginas 33 - 34 de la “Guía para la descripción del Área de Influencia del SEA”._x000a_En relación con la definición y justificación de las áreas de influencia, se solicita observar y considerar los criterios y recomendaciones de las siguientes guías:_x000a__x000a_·_x0009_“Guía sobre el Área de Influencia enl SEIA”, la cual se puede descargar en el siguiente link: https://sea.gob.cl/sites/default/files/imce/archivos/2017/06/30/14314web_area_de_influencia.pdf._x000a_·_x0009_“Guía Calidad del Aire en el Área de Influencia de Proyectos que ingresan al SEIA”, la cual se puede descargar en el siguiente link: https://sea.gob.cl/sites/default/files/imce/archivos/2016/01/20/guia_calidad_del_aire.pdf._x000a_·_x0009_ “Guía para la Descripción de los Componentes Suelo, Flora y Fauna de Ecosistemas Terrestres en el SEIA”, la cual se puede descargar en el siguiente link: https://sea.gob.cl/sites/default/files/imce/archivos/2016/02/08/guia_ecosistemas_terrestres.pdf"/>
    <x v="0"/>
    <m/>
    <s v="Con observaciones"/>
    <s v="Se sugiere:_x000a_1. Acoger todas las observaciones realizadas en el documento, se revisaron y se encaran acorde a lo solicitado. _x000a_2. Incorporar cartografías para cada AI con nuevo Layout. _x000a_3. Previo a cada presentación de cartografías de AI se sugiere indicar los cambios, por ejemplo la ampliación del área de influencia de ecosistemas acuáticos continentales, indicar que se amplio, la justificacion y luego presentar cartografia_x000a_ 4. Se recomienda presentar cartografias en tamaño tabloide o doble carta, adjuntandolas ademas como plano _x000a_5. Finalmete se  sugiere además incorporar un KMZ con las áreas de influencia  identificadas"/>
    <s v="Si"/>
    <s v=" Quedo pendiente Previo a cada presentación de cartografías  indicar los cambios, por ejemplo la ampliación del área de influencia de ecosistemas acuáticos continentales, indicar que se amplio, la justificacion y luego presentar cartografia_x000a_Queda pendiente  presentar cartografias en tamaño tabloide o doble carta en el mismo documento.  O Al menos hacer referencia a los cambios de proyecto ADENDA respecto del EIA_x000a_"/>
    <s v="Con observaciones"/>
    <s v="No"/>
    <x v="0"/>
    <x v="0"/>
    <s v="III"/>
    <s v="No Aprobada"/>
    <s v="Se sugiere revisar Tabla AD-III-2 respecto a las áreas de influencia que se actualizaron. Medio Humano por ejemplo, se indica que no se actualizó, pero se presentó cartografía actualizada en la presente Adenda."/>
    <x v="2"/>
    <s v="Si"/>
    <s v="RR"/>
    <s v="Falta Anexo._x000a_En partes de la pregunta se menciona el AD-2 como el que contiene la cartografía (pdf y Kmz) y en otras partes es el anexo AD-109. No se ha entregado ninguno."/>
    <s v=""/>
    <s v="mencionar los criterios para la determinación del AI de la misma manera que se  mencionan para los componentes de ruido y calidad de aire, por ejemplo._x000a__x000a_actualizar FIGURA AD-III7_x000a__x000a_mostrar en FIGURA AD-III9 y 10 la AMERB San Antonio"/>
    <s v="Ítems III 44761"/>
    <m/>
    <x v="0"/>
  </r>
  <r>
    <n v="110"/>
    <n v="110"/>
    <s v="SEA"/>
    <x v="2"/>
    <s v="Calidad del Aire"/>
    <s v="Área de Influencia"/>
    <s v="110._x0009_En el punto 4.3.2.1.1 del Capítulo 2 del EIA, en cuanto al Criterio CA-3 se señala que “Se hace presente que el área de influencia resultante de la superposición de las isolíneas de concentración considera como criterio de corte presentar un área en donde se presentan concentraciones modeladas mayores o iguales al 10% de la norma respectiva de calidad del aire”. Al respecto, se debe tener presente que la “Guía Área de Influencia en el Sistema de Evaluación Impacto Ambiental” del SEA, señala que “En el caso de un proyecto que genere impactos potencialmente significativos en la calidad del aire debido a emisiones atmosféricas; para predecir y evaluar este impacto, el AI del elemento ‘aire’ debe comprender el espacio desde donde se generan dichas emisiones (fuente de la emisión) más el comprendido por la dispersión de contaminantes emitidos”. Por lo tanto, se solicita considerar el espacio geográfico donde se dispersa la totalidad de cada contaminante, hasta su límite de detección. Cada contaminante tiene un límite de detección distinto, que está definido por los instrumentos de medición específicos, por lo tanto, cada contaminante tendrá un área de influencia que podría ser distinto."/>
    <x v="0"/>
    <m/>
    <s v="Con observaciones"/>
    <s v="- Se adjunta párrafo completo de la guía para ser considerado: &quot;En el caso de un proyecto que genere impactos potencialmente significativos en la calidad del aire debido a emisiones atmosféricas; para predecir y evaluar este impacto, el AI del elemento ‘aire’ debe comprender el espacio desde donde se generan dichas emisiones (fuente de la emisión) más el comprendido por la dispersión de contaminantes emitidos. Por su parte, para predecir y evaluar el riesgo para la salud de la población, el AI del elemento ‘salud de la población’ debe comprender el espacio con presencia de población expuesta a los contaminantes emitidos por el proyecto. Asimismo, debido a estas emisiones atmosféricas, las partículas sedimentables de los contaminantes de dichas emisiones pueden depositarse en el ‘suelo’ y ‘vegetación’, por lo tanto, el AI de estos elementos comprende el área o espacio geográfico donde dicho material se sedimenta.&quot;_x000a__x000a_- Se sugiere indicar referencia bibliográfica internacional o similar que respalde el 10% considerado, ya que, dado los porcentajes de límite permisible de concentración respecto a normativa aplicable (superiores al 80% o nivel de latencia, según capítulo 3.2 EIA), sumado a lo indicado dentro de la guía (comentario anterior), se torna relevante contar con la justificación."/>
    <s v="Si"/>
    <s v="- Se adjunta párrafo completo de la guía para ser considerado: &quot;En el caso de un proyecto que genere impactos potencialmente significativos en la calidad del aire debido a emisiones atmosféricas; para predecir y evaluar este impacto, el AI del elemento ‘aire’ debe comprender el espacio desde donde se generan dichas emisiones (fuente de la emisión) más el comprendido por la dispersión de contaminantes emitidos. Por su parte, para predecir y evaluar el riesgo para la salud de la población, el AI del elemento ‘salud de la población’ debe comprender el espacio con presencia de población expuesta a los contaminantes emitidos por el proyecto. Asimismo, debido a estas emisiones atmosféricas, las partículas sedimentables de los contaminantes de dichas emisiones pueden depositarse en el ‘suelo’ y ‘vegetación’, por lo tanto, el AI de estos elementos comprende el área o espacio geográfico donde dicho material se sedimenta.&quot;"/>
    <s v="Con observaciones"/>
    <s v="No"/>
    <x v="3"/>
    <x v="0"/>
    <s v="III"/>
    <s v="No Aprobada"/>
    <s v="Se sugiere incorpora la justificación del criterio utilizado para el caso de MPS "/>
    <x v="2"/>
    <s v="No"/>
    <s v="RR"/>
    <s v="Agregar Justificación de criterio conservador al parrafo"/>
    <s v=""/>
    <m/>
    <s v="Ítems III 44761"/>
    <m/>
    <x v="0"/>
  </r>
  <r>
    <n v="111"/>
    <n v="111"/>
    <s v="SEA"/>
    <x v="2"/>
    <s v="Calidad del Aire"/>
    <s v="Receptores sensibles"/>
    <s v="111._x0009_En la Tabla 3 del Anexo C4-1 del EIA se presenta la ubicación de 8 receptores primarios y secundarios, sin embargo, no se presenta una descripción de cada uno de ellos. Al respecto, se solicita ampliar dicha información."/>
    <x v="0"/>
    <m/>
    <s v="Con observaciones"/>
    <s v="En el punto 3.2.3 citado no se mencionan los ocho (8) receptores indicados en la Tabla 3 del Anexo C4-1, por lo que se sugiere incorporar tabla resumen que considere los receptores R_1 a R_8 y entregar una descripción de cada uno (ideal si se cuenta con respaldo fotográfico)."/>
    <s v="Si"/>
    <s v="Se sugiere considerar observación efectuada por equipo legal"/>
    <s v="Con observaciones"/>
    <s v="Parcialmente subsanada"/>
    <x v="3"/>
    <x v="0"/>
    <s v="III"/>
    <s v="No Aprobada"/>
    <s v="Cumple con todo lo observado en RevB"/>
    <x v="0"/>
    <s v="Si"/>
    <s v="LP"/>
    <s v="Con observaciones"/>
    <s v=""/>
    <m/>
    <s v="Ítems III 44761"/>
    <m/>
    <x v="0"/>
  </r>
  <r>
    <n v="111"/>
    <s v="18 b)"/>
    <s v="SUBPESCA"/>
    <x v="1"/>
    <s v="Dragado y Vertimiento"/>
    <s v="Zona de vertimiento dragado"/>
    <s v="b)_x0009_Se deben presentar las coordenadas UTM (datum WGS84 y huso 19S) de la nueva área de vertimiento."/>
    <x v="2"/>
    <m/>
    <s v="Con observaciones"/>
    <s v="Considerar observación realizada en la respuesta 18 A. De complementar respuesta de la pregunta antes indicadas, solo referenciar donde se indicará el respaldo técnico para no requerir verter en el mar"/>
    <s v="Si"/>
    <s v="Sin observaciones"/>
    <s v="Aprobada"/>
    <s v="Si"/>
    <x v="4"/>
    <x v="0"/>
    <s v="II"/>
    <s v="Aprobada"/>
    <s v="Sin nuevos comentarios. Aprobada"/>
    <x v="0"/>
    <s v="Si"/>
    <s v="LP"/>
    <s v="Cerrada"/>
    <s v="Cerrada"/>
    <m/>
    <s v="Ítems II 44761"/>
    <m/>
    <x v="0"/>
  </r>
  <r>
    <n v="112"/>
    <n v="112"/>
    <s v="SEREMI de Agricultura Región de Valparaiso"/>
    <x v="2"/>
    <s v="Calidad del Aire"/>
    <s v="AI en especies vegetales y suelo"/>
    <s v="112._x0009_En el numeral 4.2.2. Descripción básica o somera de elementos receptores de impactos, el titular debe considerar el MPS como un elemento para determinar área de influencia especialmente en especies vegetales sean estas nativas o cultivadas o sobre el suelo, se solicita que se utilice como criterio para determinar el área de influencia de estas componentes ambientales que son flora y suelo._x000a__x000a_En el Criterio CA-2, el titular sólo hace alusión a los recursos naturales protegidos, por lo cual, se solicita ampliar el criterio a toda la dispersión del MPS que pueda afectar suelo o especies vegetales sean estas nativas o cultivadas."/>
    <x v="0"/>
    <m/>
    <s v="Sin observaciones adicionales"/>
    <s v="Sin observaciones"/>
    <s v="Si"/>
    <s v="Se sugiere indicar criterio de determinación de área de influencia de MPS, tal como se indica en la observación."/>
    <s v="Con observaciones"/>
    <s v="Parcialmente subsanada"/>
    <x v="3"/>
    <x v="0"/>
    <s v="III"/>
    <s v="No Aprobada"/>
    <s v="Cumple con todo lo observado en RevB"/>
    <x v="0"/>
    <s v="Si"/>
    <s v="MCV"/>
    <s v="La figura mostrada nos juega en contra. La pregunta dice que el MPS puede afectar suelo y plantas, por tanto, el AI de plantas y suelo debería ser del mismo tamaño o mayor que el AI de MPS, quedar contenido. La figura muestra el AI de calidad de aire, y la gran nube está delimitada por NO2   y es por mucho mayor que las AI mencionadas con anterioridad. Se debe usar el AI del MPS mostrada en la FIGURA AD-III4"/>
    <s v=""/>
    <m/>
    <s v="Ítems III 44761"/>
    <m/>
    <x v="0"/>
  </r>
  <r>
    <n v="113"/>
    <n v="113"/>
    <s v="SEREMI Salud"/>
    <x v="2"/>
    <s v="Ruido y Vibraciones "/>
    <s v="Área de Influencia"/>
    <s v="113._x0009_Se solicita presentar la justificación y determinación del área de influencia del Proyecto, que considere la estimación de la presión sonora modelada sobre los receptores sensibles, por lo que se debe calcular dicho procedimiento y justificarlo técnicamente."/>
    <x v="0"/>
    <m/>
    <n v="0"/>
    <n v="0"/>
    <s v="No"/>
    <s v="Me parece una justificación demasiado genérica._x000a__x000a_Se recomienda explicar de manera simplificada que se consideraron los niveles del frente de mayor potencia acústica y la distancia a la que se igual con el ruido basal considerado."/>
    <s v="Con observaciones"/>
    <s v="No Aplica"/>
    <x v="9"/>
    <x v="0"/>
    <s v="III"/>
    <s v="No Aprobada"/>
    <s v="Cumple con lo observado en Rev B"/>
    <x v="0"/>
    <s v="Si"/>
    <s v="RR"/>
    <s v="Cerrada"/>
    <s v="Cerrada"/>
    <m/>
    <s v="Ítems III 44761"/>
    <m/>
    <x v="0"/>
  </r>
  <r>
    <n v="114"/>
    <n v="114"/>
    <s v="SEREMI Salud"/>
    <x v="2"/>
    <s v="Ruido y Vibraciones "/>
    <s v="Área de Influencia"/>
    <s v="114._x0009_Complementar el área de influencia, mediante antecedentes técnicos que respalden los niveles de presión sonora y vibraciones, para los receptores del área de influencia, en una de las medidas de mitigación planteada que es la creación de un nuevo parque o intervenir el existente parque DYR."/>
    <x v="1"/>
    <m/>
    <m/>
    <m/>
    <s v="No"/>
    <n v="0"/>
    <s v="Aprobada"/>
    <s v="No Aplica"/>
    <x v="9"/>
    <x v="0"/>
    <s v="III"/>
    <s v="Aprobada"/>
    <s v="Sin observaciones"/>
    <x v="0"/>
    <s v="Si"/>
    <s v="RR"/>
    <s v="Cerrada"/>
    <s v="Cerrada"/>
    <m/>
    <s v="Ítems III 44761"/>
    <m/>
    <x v="0"/>
  </r>
  <r>
    <n v="115"/>
    <n v="115"/>
    <s v="SEREMI de Agricultura Región de Valparaiso"/>
    <x v="2"/>
    <s v="Suelo"/>
    <s v="Área de Influencia"/>
    <s v="115._x0009_Tal como se indica en el numeral 4.3.2.1.10, para el área de influencia de la componente suelo se determinó una superficie de 1.672,49 ha, que señala el titular como área de influencia, se solicita aclarar si dentro de esta definición de área se encuentran incorporados los servicios ecosistémicos que presta este recurso natural como son abastecimiento, regulación, apoyo y/o culturales. Entregando con ello una justificación de los criterios utilizados en su determinación ya sea, ante una nueva área de influencia o de mantener la inicialmente considerada."/>
    <x v="0"/>
    <m/>
    <s v="Sin observaciones adicionales"/>
    <s v="Sin observaciones "/>
    <s v="Si"/>
    <s v="Sin observaciones"/>
    <s v="Aprobada"/>
    <s v="Si"/>
    <x v="7"/>
    <x v="0"/>
    <s v="III"/>
    <s v="Aprobada"/>
    <s v="Sin comentarios. Aprobada"/>
    <x v="0"/>
    <s v="Si"/>
    <s v="RR"/>
    <s v="Cerrada"/>
    <s v="Cerrada"/>
    <m/>
    <s v="Ítems III 44761"/>
    <m/>
    <x v="0"/>
  </r>
  <r>
    <n v="116"/>
    <s v="116 a)"/>
    <s v="SAG, Región de Valparaiso"/>
    <x v="2"/>
    <s v="Fauna"/>
    <s v="Área de Influencia"/>
    <s v="116._x0009_En relación con la definición del área de influencia se tienen las siguientes observaciones:_x000a__x000a_a)_x0009_Se solicita presentar para los Esfuerzos de muestreo, los números de campañas y números de muestras; los horarios para cada taxa muestreada; las condiciones ambientales como precipitaciones, temperatura, nubosidad, entre otras._x000a_"/>
    <x v="0"/>
    <m/>
    <s v="Sin observaciones adicionales"/>
    <n v="0"/>
    <s v="Si"/>
    <s v="Se sugiere incorporar los horarios de muestreo."/>
    <s v="Con observaciones"/>
    <s v="Parcialmente subsanada"/>
    <x v="10"/>
    <x v="0"/>
    <s v="III"/>
    <s v="No Aprobada"/>
    <s v="Falta justificar por que se usa especificamente la avifauna de la lagunas y estuarios en la curva acumulada, y no toda la avifauna"/>
    <x v="2"/>
    <s v="No"/>
    <s v="MCV"/>
    <s v="No se entiende la curva de acumulación de especies tan puntual para la avifauna del maipo y lagunas, ¿por qué no se usa la de todas las especies? además, la curva de acumulación de especies queda mejor en el literal b) de esta pregunta, usando todas las especies en toda el AI"/>
    <s v=""/>
    <m/>
    <s v="Ítems III 44761"/>
    <m/>
    <x v="0"/>
  </r>
  <r>
    <n v="116"/>
    <s v="116 b)"/>
    <s v="SAG, Región de Valparaiso"/>
    <x v="2"/>
    <s v="Fauna"/>
    <s v="Área de Influencia"/>
    <s v="b)_x0009_Indicar la duración del muestreo, el número de días, la superficie muestreada en cada campaña, la cantidad de personal involucrado y la cantidad de trampas utilizadas por estación de muestreo"/>
    <x v="0"/>
    <m/>
    <s v="Con observaciones"/>
    <s v="La respuesta deriba de la línea de base, pero no entrega los datos solictados para responder la pregunta. Se sugiere incorporar a la respuesta lo solicitado por Autoridad._x000a_De acuerdo con observaciones planteadas por EPSA."/>
    <s v="Si"/>
    <s v="Se incorpora lo sugerido"/>
    <s v="Aprobada"/>
    <s v="Si"/>
    <x v="10"/>
    <x v="0"/>
    <s v="III"/>
    <s v="Aprobada"/>
    <s v="Sin nuevos comentarios por parte de ECOS"/>
    <x v="0"/>
    <s v="Si"/>
    <s v="MCV"/>
    <s v="agregar curva acumulación de literal a), siempre que se modifique y se haga para toda la fauna"/>
    <s v=""/>
    <m/>
    <s v="Ítems III 44761"/>
    <m/>
    <x v="0"/>
  </r>
  <r>
    <n v="116"/>
    <s v="116 c)"/>
    <s v="SAG, Región de Valparaiso"/>
    <x v="2"/>
    <s v="Fauna"/>
    <s v="AI del Sector Cantera y Área Vial y Transporte"/>
    <s v="c)_x0009_Indicar la estimación de abundancia absoluta, mediante la cual se determinó el número de individuos/ha presentes en el área de influencia del sector Cantera y Área Vial y Transporte."/>
    <x v="0"/>
    <m/>
    <s v="Con observaciones"/>
    <s v="La respuesta comienza con una justificación a cómo se presentaron los datos en la ldb.Se sugiere modificar esta introducción evitando entregar una justificación a la forma en que se presentaron los datos en LdB, simplificándola a lo solicitado  que corresponde a  la abundancia absoluta."/>
    <s v="Si"/>
    <s v="Se incorpora lo sugerido"/>
    <s v="Aprobada"/>
    <s v="Si"/>
    <x v="10"/>
    <x v="0"/>
    <s v="III"/>
    <s v="Aprobada"/>
    <s v="Sin nuevos comentarios por parte de ECOS"/>
    <x v="0"/>
    <s v="Si"/>
    <s v="MCV"/>
    <s v="Cerrada"/>
    <s v="Cerrada"/>
    <m/>
    <s v="Ítems III 44761"/>
    <m/>
    <x v="0"/>
  </r>
  <r>
    <n v="117"/>
    <n v="117"/>
    <s v="SAG, Región de Valparaiso"/>
    <x v="2"/>
    <s v="Fauna"/>
    <s v="Especies potenciales dentro del AI"/>
    <s v="117._x0009_En relación con la aproximación bibliográfica se solicita indicar las especies de fauna que potencialmente pueden estar presentes en el área de influencia del Proyecto, para con ello poder determinar que la información presentada en el diseño de muestreo para levantar la información fueron las adecuadas."/>
    <x v="0"/>
    <m/>
    <s v="Sin observaciones adicionales"/>
    <n v="0"/>
    <s v="Si"/>
    <s v="Sin observaciones"/>
    <s v="Aprobada"/>
    <s v="Si"/>
    <x v="10"/>
    <x v="0"/>
    <s v="III"/>
    <s v="Aprobada"/>
    <s v="Sin comentarios adicionales según revisión de la respuesta"/>
    <x v="0"/>
    <s v="Si"/>
    <s v="MCV"/>
    <s v="Cerrada"/>
    <s v="Cerrada"/>
    <m/>
    <s v="Ítems III 44761"/>
    <m/>
    <x v="0"/>
  </r>
  <r>
    <n v="118"/>
    <n v="118"/>
    <s v="SAG, Región de Valparaiso"/>
    <x v="2"/>
    <s v="Fauna"/>
    <s v="Campañas de terreno"/>
    <s v="118._x0009_Las campañas de terreno, tanto del sector portuario, canteras y área vial y transporte, no fueron realizadas durante las 4 estaciones, tal como se indica éstas realizadas: (ver tabla)_x000a_Por lo que, se debe realizar una campaña que un año corrido representativa de los ciclos que considere la época reproductiva, hibernación o migraciones, según las taxas presentes en el área."/>
    <x v="2"/>
    <m/>
    <n v="0"/>
    <n v="0"/>
    <s v="No"/>
    <s v="Sin observaciones adicionales"/>
    <s v="Aprobada"/>
    <s v="No Aplica"/>
    <x v="10"/>
    <x v="0"/>
    <s v="III"/>
    <s v="Aprobada"/>
    <s v="Se concuerda con comentario emitido por Miguel C.,  Se sugiere eliminar información incluida de curva de acumulación ya que no aporta a la respuesta de la pregunta. Se sugiere a su vez invertir el orden de la respuesta , comenzando por &quot;se acoge,  se realizan las campañas solicitadas&quot; y posteriormente señalar que sin perjuicio de esto ... las campañas antes realizadas si contaban con ...&quot;"/>
    <x v="2"/>
    <s v="No"/>
    <s v="MCV"/>
    <s v="En vista que la curva de acumulación de especies es específica para la avifauna del maipo y el estuario, recomiendo eliminar ya que tampoco es necesaria para responder la pregunta. Si fuera la curva relativa a toda la fauna en el Ai tendría más sentido"/>
    <s v=""/>
    <m/>
    <s v="Ítems III 44761"/>
    <m/>
    <x v="0"/>
  </r>
  <r>
    <n v="119"/>
    <n v="119"/>
    <s v="SAG, Región de Valparaiso"/>
    <x v="2"/>
    <s v="Fauna"/>
    <s v="Potenciales Impactos"/>
    <s v="119._x0009_Se solicita justificar y aclarar en la Tabla C2-3: Identificación de Potenciales Impactos del Proyecto, en fase de operación y para el elemento del medio ambiente relativo a animales silvestres, se considera únicamente como impacto la “Alteración del Estuario del Río Maipo como hábitat para la Avifauna”. Lo anterior dado a los distintos ambientes cercanos al proyecto que corresponde también a hábitat para animales silvestres. Con lo cual el área de influencia abarca una superficie mayor para este recurso."/>
    <x v="0"/>
    <m/>
    <s v="Con observaciones"/>
    <s v="Se sugiere incluir a la respuesta, los impactos que han sido descartados para la fase de operación, con el fin de dar una justificación y mayor robustez a la respuesta."/>
    <s v="Si"/>
    <s v="Se recomienda incorporar a respuesta una justificación de las razones por las cuales no se reconocen impactos en las otras áreas del proyecto durante la fase de operación"/>
    <s v="Con observaciones"/>
    <s v="Parcialmente subsanada"/>
    <x v="10"/>
    <x v="0"/>
    <s v="III"/>
    <s v="No Aprobada"/>
    <s v="Cumple con todo lo observado en RevB"/>
    <x v="0"/>
    <s v="Si"/>
    <s v="MCV"/>
    <s v="Cerrada"/>
    <s v="Cerrada"/>
    <m/>
    <s v="Ítems III 44761"/>
    <m/>
    <x v="0"/>
  </r>
  <r>
    <n v="120"/>
    <n v="120"/>
    <s v="Seremi Medio Ambiente"/>
    <x v="2"/>
    <s v="Fauna"/>
    <s v="Entomofauna"/>
    <s v="120._x0009_En relación con el punto 3.18.3.1.1. Especies Potenciales, se presenta información para anfibios, reptiles, aves y mamíferos. Al respecto, se solicita al proponente presentar antecedentes relativos a la entomofauna del área de influencia del proyecto e incluir este grupo taxonómico en los análisis de los capítulos posteriores. El proponente debe considerar la potencial afectación sobre las especies, describir los parámetros poblacionales y estimar en forma plausible los efectos de su proyecto sobre las especies y su hábitat, en particular las especies entomológicas que se encuentran en alguna categoría de conservación de acuerdo con el Reglamento de Clasificación de Especies."/>
    <x v="2"/>
    <m/>
    <s v="Con observaciones"/>
    <s v="Se sugiere incorporar resultados principales tanto de la línea de base como de la evaluación ambiental. "/>
    <s v="Si"/>
    <s v="Se recomienda incluir los principales resultados de la línea de base, indicando si hubo o no registro de especies en categoría de conservación."/>
    <s v="Con observaciones"/>
    <s v="No"/>
    <x v="10"/>
    <x v="0"/>
    <s v="III"/>
    <s v="No Aprobada"/>
    <s v="Sin Observaciones"/>
    <x v="0"/>
    <s v="Si"/>
    <s v="MCV"/>
    <s v="Cerrada"/>
    <s v="Cerrada"/>
    <m/>
    <s v="Ítems III 44761"/>
    <m/>
    <x v="0"/>
  </r>
  <r>
    <n v="121"/>
    <n v="121"/>
    <s v="Seremi Medio Ambiente"/>
    <x v="2"/>
    <s v="Fauna"/>
    <s v="Fauna marina mayor"/>
    <s v="121._x0009_De lo presentado en el punto 3.18.3.1.1. Especies Potenciales, se solicita incluir en el estudio y evaluar los impactos de las obras y operaciones sobre la fauna marina mayor descrita para la zona donde se emplazará el puerto y sus alrededores."/>
    <x v="0"/>
    <m/>
    <s v="Con observaciones"/>
    <s v="PAra robustecer la respuesta, se sugiere listar los impactos, su calificación y relacionar con la fauna marina mayor."/>
    <s v="Si"/>
    <s v="Se recomienda listar los impactos actualizados y el resultado actualizado de la clasificación de los impactos ."/>
    <s v="Con observaciones"/>
    <s v="No"/>
    <x v="10"/>
    <x v="0"/>
    <s v="III"/>
    <s v="No Aprobada"/>
    <s v="Cumple con todo lo observado en RevB"/>
    <x v="0"/>
    <s v="Si"/>
    <s v="MCV"/>
    <s v="No se listan las especies potenciales en el Anexo AD-210 ni en sus apéndices."/>
    <s v=""/>
    <m/>
    <s v="Ítems III 44761"/>
    <m/>
    <x v="0"/>
  </r>
  <r>
    <n v="122"/>
    <n v="122"/>
    <s v="Seremi Medio Ambiente"/>
    <x v="2"/>
    <s v="Fauna"/>
    <s v="Proyectos con RCA favorable"/>
    <s v="122._x0009_De lo presentado en el punto 3.18.3.1.2. Información proyectos en el área de influencia o cercanos, específicamente en lo referente a Animales silvestres, en la Tabla AS-1, se entrega un listado de proyectos cercanos con RCA favorable, con la fecha de aprobación. De lo anterior, se solicita ampliar la información a los proyectos que se encuentran en el área de influencia del Proyecto y hacer una evaluación sinérgica de aquellos efectos, conforme a lo indicado en el artículo 18, letra f), inciso final, del RSEIA, asociada al recurso animales silvestres."/>
    <x v="0"/>
    <m/>
    <s v="Con observaciones"/>
    <s v="Se realiza dos observaciones para dar respuesta a  lo solicitado.  Primero se pide aclara si tabla contiene todos los proyectos incluidos dentro del área de influencia. _x000a_Además no se realiza una evaluación sinérgica de los efectos, por lo que se solicita incorporar. "/>
    <s v="Si"/>
    <s v="Se mantiene la duda si la tabla contiene todos los poroyectos incluidos los que se ubican dentro del AI"/>
    <s v="Con observaciones"/>
    <s v="Parcialmente subsanada"/>
    <x v="10"/>
    <x v="0"/>
    <s v="III"/>
    <s v="No Aprobada"/>
    <s v="Cumple con todo lo observado en RevB"/>
    <x v="0"/>
    <s v="Si"/>
    <s v="RR"/>
    <s v="Eliminar párrafo final, ya que se repite con el primero"/>
    <s v=""/>
    <m/>
    <s v="Ítems III 44761"/>
    <m/>
    <x v="0"/>
  </r>
  <r>
    <n v="123"/>
    <n v="123"/>
    <s v="CONAF"/>
    <x v="2"/>
    <s v="Plantas "/>
    <s v="Área de Influencia"/>
    <s v="123._x0009_Se solicita aclarar y ampliar los antecedentes de capítulo 4 punto 4.3.2.1.11, atendido que la descripción de los criterios no es suficiente para descartar la afectación de la componente. En ese sentido, se solicita al titular incorporar para todas las obras y fases del proyecto los elementos o efectos potenciales en que fundamenta la determinación del área de influencia, para lo anterior se debe mostrar gráficamente la extensión de los efectos esperados que, entre otros, pueda identificar, debiendo considerar:_x000a__x000a_·_x0009_Efectos por cambios en la disponibilidad y calidad de los recursos hídricos producto de las obras o acciones del proyecto_x000a_·_x0009_Efectos por cambios en la morfología del terreno y aportes de sedimentos_x000a_·_x0009_Efectos sobre las condiciones microclimáticas de las formaciones vegetales producto de las obras_x000a_·_x0009_Efectos de la fragmentación de las unidades vegetales a intervenir_x000a_·_x0009_Efectos de la dispersión del material particulado sedimentable."/>
    <x v="0"/>
    <m/>
    <s v="Sin observaciones adicionales"/>
    <s v="Sin observaciones "/>
    <s v="Si"/>
    <s v="Con observaciones_x000a__x000a_Falta justificar por qué la descripción presentada o complementada es suficiente para descartar este impacto_x000a__x000a_Agregar conclusión respecto a si los valores de MPS del proyecto se encuentran por sobre, o bajo este límite_x000a__x000a_No se entiende bien. _x000a__x000a__x000a_O sea, que la imagen grafica el AI para plantas, que incluye el resto de los componentes que pueden ser afectados por el proyecto?"/>
    <s v="Rechazada"/>
    <s v="No"/>
    <x v="7"/>
    <x v="0"/>
    <s v="III"/>
    <s v="No Aprobada"/>
    <s v="Falta incorporar un analisis de los potenciales efectos e impactos en la morfología del terreno "/>
    <x v="2"/>
    <s v="Si"/>
    <s v="RR"/>
    <s v="Cerrada"/>
    <s v="Cerrada"/>
    <m/>
    <s v="Ítems III 44761"/>
    <m/>
    <x v="0"/>
  </r>
  <r>
    <n v="124"/>
    <s v="124 i."/>
    <s v="SUBPESCA"/>
    <x v="2"/>
    <s v="Ecosistemas marinos"/>
    <s v="Área de Influencia"/>
    <s v="124._x0009_En relación con el área de influencia definida para las componentes Recursos Hídricos Marinos y Ecosistemas Marinos (Figuras C2-11 y C2-19 del Capítulo 2 del EIA, respectivamente), se informa al titular que en esta no se consideró lo siguiente:_x000a__x000a_i.El trayecto (track de navegación) que efectuarían las dragas y/o gánguiles desde los sitios de dragado hasta el área de vertimiento (13 km mar adentro). Esto es importante, ya que el Proyecto consideraría dragado de saneo y operacional, por lo que el transporte de material dragado al punto de vertimiento (1.640.000 m3) se efectuaría tanto en la fase de construcción como de operación del Proyecto. Al respecto, el titular debe considerar lo solicitado en el presente ICSARA, relativo a la definición de una nueva área de vertimiento."/>
    <x v="2"/>
    <m/>
    <s v="Con observaciones"/>
    <s v="Citar respuesta 18 A, de complementarse con información técnica que sustente la utilización del 100% del material dragado."/>
    <s v="Si"/>
    <s v="Sin observaciones"/>
    <s v="Aprobada"/>
    <s v="Si"/>
    <x v="4"/>
    <x v="0"/>
    <s v="III"/>
    <s v="Aprobada"/>
    <s v="Sin Observaciones"/>
    <x v="0"/>
    <s v="Si"/>
    <s v="RR"/>
    <s v="Cerrada"/>
    <s v="Cerrada"/>
    <m/>
    <s v="Ítems III 44761"/>
    <m/>
    <x v="0"/>
  </r>
  <r>
    <n v="124"/>
    <s v="124 ii."/>
    <s v="SUBPESCA"/>
    <x v="2"/>
    <s v="Ecosistemas marinos"/>
    <s v="Área de Influencia"/>
    <s v="ii.El espacio desde donde se generarían las emisiones (punto de descarga) más el espacio comprendido por la dispersión de los contaminantes modelados. Esto, puntualmente para el sector Área de Vertimiento. Además, es importante tener presente que, en el caso de modelación en medio marino, existen dos escenarios correspondientes a la peor condición; i) la peor condición de sedimentación, en donde se verifican las menores corrientes (fase lunar de cuadratura) y ii) la peor condición de dispersión, en donde se verifican las máximas corrientes (fase lunar de sicigia)."/>
    <x v="2"/>
    <m/>
    <s v="Con observaciones"/>
    <s v="Citar respuesta 18 A, de complementarse con información técnica que sustente la utilización del 100% del material dragado."/>
    <s v="Si"/>
    <s v="Sin observaciones"/>
    <s v="Aprobada"/>
    <s v="Si"/>
    <x v="4"/>
    <x v="0"/>
    <s v="III"/>
    <s v="Aprobada"/>
    <s v="Sin Observaciones"/>
    <x v="0"/>
    <s v="Si"/>
    <s v="RR"/>
    <s v="Cerrada"/>
    <s v="Cerrada"/>
    <m/>
    <s v="Ítems III 44761"/>
    <m/>
    <x v="0"/>
  </r>
  <r>
    <n v="124"/>
    <s v="124 iii."/>
    <s v="SUBPESCA"/>
    <x v="2"/>
    <s v="Ecosistemas marinos"/>
    <s v="Área de Influencia"/>
    <s v="iii.El tránsito marino que efectuarían todas las embarcaciones que hagan uso del puerto, en su fase de operación. Se deben considerar las nuevas rutas de navegación para acercamiento al canal de acceso del Proyecto, por parte de todos los buques mercantes (clase A hasta clase E) que se esperan recibir como parte de la operación portuaria."/>
    <x v="2"/>
    <m/>
    <s v="Aprobada"/>
    <n v="0"/>
    <s v="Si"/>
    <s v="Sin observaciones"/>
    <s v="Aprobada"/>
    <s v="No Aplica"/>
    <x v="4"/>
    <x v="0"/>
    <s v="III"/>
    <s v="Aprobada"/>
    <s v="Sin Observaciones"/>
    <x v="0"/>
    <s v="Si"/>
    <s v="RR"/>
    <s v="Cerrada"/>
    <s v="Cerrada"/>
    <m/>
    <s v="Ítems III 44761"/>
    <m/>
    <x v="0"/>
  </r>
  <r>
    <n v="124"/>
    <s v="124 iv."/>
    <s v="SUBPESCA"/>
    <x v="2"/>
    <s v="Ecosistemas marinos"/>
    <s v="Área de Influencia"/>
    <s v="iv._x0009_La generación de ruido submarino producto de la ejecución de las siguientes acciones:_x000a__x000a_·Fase de construcción: las labores y etapas del dragado de saneo; la compactación de núcleo de la base y construcción del rompeolas; la compactación de núcleo de la base y construcción de enrocado; el relleno de plataforma portuarias; el hincado de pilotes y construcción de muelles._x000a_·_x0009_Fase de operación: las labores de dragado operacional y la posibilidad de efectuar tronadura submarina en el despeje del canal de acceso, atendiendo que el único dato de granulometría, campaña Invierno 2019, informa fondo duro en estaciones MP-7, MP-8 ubicadas en lo que supone se emplazaría el canal de acceso (lo cual es consultado puntualmente en el presente ICSARA); y el aumento del tránsito de naves de carga de gran envergadura._x000a__x000a_Debido a esto, se solicita al titular redefinir el área de influencia del Proyecto, para las componentes ambientales ya señaladas, generando una única área de influencia (no debe corresponder a un área de influencia fragmentada o parcializada como la presentada en el EIA). Particular atención se debe poner en el sector Área de Vertimiento, donde se debe extender el área de influencia hasta donde se verifiquen los efectos de la pluma de dispersión de sedimentos modelada, considerando la peor condición._x000a__x000a_Para lo anterior, se debe justificar la nueva área de influencia a definir y presentar su extensión en una nueva imagen aérea de buena resolución (tipo Google Earth u otro)._x000a__x000a_Se recomienda al titular utilizar la Guía sobre el Área de Influencia en el Sistema de Evaluación de Impacto Ambiental, año 2017, del SEA (link de acceso: https://sea.gob.cl/sites/default/files/imce/archivos/2017/06/30/14314web_area_de_influencia.pdf)._x000a__x000a_En términos generales, cabe señalar que la definición del área de influencia del Proyecto en el medio marino, para todas sus fases, debe considerar, además de la información de campo, la literatura científica internacional y nacional disponible, de manera de dar sustento técnico sólido a dicha delimitación. En este sentido, para la redefinición del área de influencia del medio marino se sugiere, entre las principales, la revisión de las siguientes publicaciones: Narváez et al., publicado en Continental Shelf Research (2004); Kaplan et al., publicado en Estuarine Coastal and Shelf Science (2003); Piñones et al., publicado en Estuarine Shelf and Coastal Science (2005); Vargas et al., publicado en el Journal of the Marine Biological Association, UK (2006); Masotti et al., publicado en la revista Frontiers in Marine Science (2018)._x000a__x000a_En este caso, cabe señalar que al ampliar el área de influencia se debe ampliar también la caracterización de línea de base en dicho sector."/>
    <x v="2"/>
    <m/>
    <n v="0"/>
    <n v="0"/>
    <s v="No"/>
    <s v="Sin observaciones"/>
    <s v="Aprobada"/>
    <s v="No Aplica"/>
    <x v="4"/>
    <x v="0"/>
    <s v="III"/>
    <s v="Aprobada"/>
    <s v="Se compromete medida de prohibición de individuos sin dar detalle de su implementación y se señalan distancias de afectación superiores al AI definida, se debe corregir justificación o en su defecto ampliar AI."/>
    <x v="2"/>
    <s v="Si"/>
    <s v="RR"/>
    <s v="Cerrada"/>
    <s v="Cerrada"/>
    <m/>
    <s v="Ítems III 44761"/>
    <m/>
    <x v="0"/>
  </r>
  <r>
    <n v="125"/>
    <n v="125"/>
    <s v="DGA, Región de Valparaíso"/>
    <x v="2"/>
    <s v="Calidad de aguas superficiales"/>
    <s v="Evaluación de impacto por MPS"/>
    <s v="125._x0009_Conforme a lo establecido en el literal d) del artículo 18 del D.S. 40/2012 MMA, el titular debe presentar la “determinación y justificación del área de influencia del proyecto o actividad, incluyendo una descripción general de la misma”. Destacando que el área de influencia se definirá y justificará para cada elemento afectado del medio ambiente, tomando en consideración los impactos ambientales potencialmente significativos sobre ellos, así como el espacio geográfico en el cual se emplazan las partes, obras y/o acciones del proyecto o actividad. Al respecto, es dable señalar que la hidrología y la hidrogeología no son elementos y objetos de protección del SEIA, sino atributos que deben ser considerados en particular para los elementos y objetos de protección sobre calidad y cantidad de aguas superficiales y aguas subterráneas. Por lo anterior, se solicita al titular corregir la información presentada y justificar su extensión, toda vez que no se presenta una evaluación de impactos por depositación de material particulado sedimentable en las aguas del Río Maipo, Estero El Sauce, Estero San Juan y Estero Ñanco, tal como se visualiza en Anexo C4-1, impactos por afloramiento y extracción de aguas subterráneas en canteras, parque DyR, entre otros._x000a__x000a_En esta línea, es dable señalar que en el Anexo 1 de la Guía “Área de influencia de los sistemas de vida y costumbres de grupos humanos en el SEIA”, se menciona explícitamente que la calidad y cantidad de aguas subterráneas y superficiales son objetos de protección del SEIA."/>
    <x v="0"/>
    <m/>
    <s v="Con observaciones"/>
    <s v="Se da respuesta al 90% de la observación, falta analizar impactos/descartar afectación significativa en afloramiento y extracción de aguas subterráneas en canteras; _x000a_Se debe actualizar Layout eliminando intervención lagunas de Llolleo_x000a_Se sugiere incorporar en cartografía los cuerpos de agua , tal como se incorporan en el Cap. 2 del EIA que deberá ser actualizado en el marco de la ADENDA, esto indicando:_x000a_Lagunas de Lolleo;_x000a_Estero El Sauce;_x000a_Rio Maipo;_x000a_Estero San Juan; y_x000a_Estero Ñanco."/>
    <s v="Si"/>
    <s v="-"/>
    <s v="Aprobada"/>
    <s v="Si"/>
    <x v="0"/>
    <x v="0"/>
    <s v="III"/>
    <s v="Aprobada"/>
    <s v="Sin comentarios adicionales"/>
    <x v="0"/>
    <s v="Si"/>
    <s v="LP"/>
    <s v="Cerrada"/>
    <s v="Cerrada"/>
    <m/>
    <s v="Ítems III 44761"/>
    <m/>
    <x v="0"/>
  </r>
  <r>
    <n v="126"/>
    <n v="126"/>
    <s v="DOH"/>
    <x v="2"/>
    <s v="Hidrología"/>
    <s v="Área de Influencia"/>
    <s v="126._x0009_En el punto 4.3.2.1.7., referente a la “Hidrología”, el criterio HI-1 señala que se “considera particularmente ríos y esteros por donde se proyectan por ejemplo cruces de caminos”, profundizando después en la aplicabilidad del mismo, señalando que “en los sectores de cruces de esteros y quebradas se consideró buffer de 100 m_x000a_para la definición del AI”. Sin embargo, en la representación gráfica del AI de la componente Hidrología, que se muestra en la Figura C2-9, de la página 66, se omiten las AI asociadas a los puentes sobre los esteros San Juan y El Sauce, como también los puentes proyectados para las quebradas 1 y 2, correspondientes a la prolongación de la Ruta G-908. Se solicita corregir."/>
    <x v="0"/>
    <m/>
    <s v="Con observaciones"/>
    <s v="Se sugiere señalar también que el polígono del área de influencia se presentará en el respectivo anexo de archivos digitales para su mejor visualización."/>
    <s v="Si"/>
    <s v="Subsanado comentario RevA. Sin observaciones."/>
    <s v="Aprobada"/>
    <s v="Si"/>
    <x v="1"/>
    <x v="0"/>
    <s v="III"/>
    <s v="Aprobada"/>
    <s v="Sin comentarios adicionales"/>
    <x v="0"/>
    <s v="Si"/>
    <s v="RR"/>
    <s v="Cerrada"/>
    <s v="Cerrada"/>
    <m/>
    <s v="Ítems III 44761"/>
    <m/>
    <x v="0"/>
  </r>
  <r>
    <n v="127"/>
    <n v="127"/>
    <s v="Seremi Medio Ambiente"/>
    <x v="2"/>
    <s v="Calidad de aguas superficiales"/>
    <s v="Área de Influencia"/>
    <s v="127.        Respecto de lo indicado en el punto 4.3.2.1.4 del capítulo 2 del EIA, Calidad del agua superficial, en la sección aplicación de criterios el proponente indica “Sector Río Maipo: Aplica. La zona del estuario del río Maipo se encuentra aproximadamente a 0,5 km al sur del terminal 2 y 0,3 km de la instalación de faena principal”. Sin embargo, el proponente no presenta ni cita en base a qué estudio y escala temporal funda la extensión del estuario del río Maipo. Entre los antecedentes que se consideraron en el diseño del D.S. N° 53/2014 y que determinan la extensión del área de vigilancia denominada MA-5 hasta su coordenada inferior, que la cuña salina del estuario del río Maipo se extiende, al menos hasta 1 km aproximadamente, aguas arriba del Puente Lo Gallardo, durante la estación de verano (x: 258.841; y: 6275690, disponible en: https://www.bcn.cl/leychile/navegar?idNorma=1149854), reconocido como punto de observación y corroborado con los registros de conductividad y salinidad (en línea) durante el período de verano por la empresa COOPAGUA. En consecuencia, no se ha reconocido el estuario del Río Maipo en su total extensión en época de verano y, por ende, no se ha incluido la zona del Río Maipo entre el puente Lo Gallardo y la confluencia con el Estero San Juan. Debido a lo anterior, se solicita ampliar según estos antecedentes el área de influencia determinada para la componente calidad de agua (figura C2-6). Además, se solicita modificar la componente de Hidrología (4.3.2.1.7) incorporando escenarios de disminución de caudales según la tendencia observada los últimos 30 años, debiendo_x000a_incorporarlo en la modelación del estuario río Maipo."/>
    <x v="1"/>
    <m/>
    <s v="Con observaciones"/>
    <s v="Se modifica redacción (forma)_x000a_Se recomienda acoger la observación (no seguir estrategia preliminar), debido a que efectivamente existe norma y es un hecho que la extensión del área de influencia es mayor, existen decretos y antecedentes de MMA;_x000a_Se sugiere incorporar los cuerpos de agua , tal como se incorporan en el Cap. 2 del EIA que deberá ser actualizado en el marco de la ADENDA, esto indicando:_x000a_Lagunas de Lolleo;_x000a_Estero El Sauce;_x000a_Rio Maipo;_x000a_Estero San Juan; y_x000a_Estero Ñanco._x000a_Se sugiere incorporar mención a los Anexos actualizados debido al cambio solicitado (ampliar área de influencia)_x000a_Se sugiere incorporar una figura por componente, debe quedar explicito (para claridad de AI y actualización de Cap. 2)_x000a_Se sugiere rectificar el gráfico dado que muestra análisis de caudales hasta el año 2016 (se debe rectificar gráfico o datos escritos en parrafos anteriores). La respuesta debe ser coherente, ya que en el texto se dice que el análisis fue realizado hasta el año 2019, mientras que el gráfico muestra datos solo hasta el año 2016. "/>
    <s v="Si"/>
    <s v="No se incoporan cuerpos de agua en AI (la cartografía deberia contenerlos, dado que su objeto es motar el AI de Calidad del Agua, por tanto es relevante identificar los cuerpos existentes y que forman parte de dicha AI)._x000a_El grafico sigue mostrando datos hasta el año 2016 mientras que el texto indica datos al 2019"/>
    <s v="Con observaciones"/>
    <s v="No"/>
    <x v="0"/>
    <x v="0"/>
    <s v="III"/>
    <s v="No Aprobada"/>
    <s v="Sin nuevos comentarios por parte de ECOS"/>
    <x v="0"/>
    <s v="Si"/>
    <s v="RR"/>
    <s v="Cerrada"/>
    <s v="Cerrada"/>
    <m/>
    <s v="Ítems III 44761"/>
    <m/>
    <x v="0"/>
  </r>
  <r>
    <n v="128"/>
    <n v="128"/>
    <s v="MOP"/>
    <x v="2"/>
    <s v="Hidrología"/>
    <s v="Ca+F191udales esteros colindantes a zonas de cantera"/>
    <s v="128._x0009_Se solicita al titular presentar la información con el comportamiento actual de los caudales, que poseen los esteros colindantes a las zonas de carteras (Javer y Roman) Estero San Juan y Estero Ñanco, en virtud de la ubicación especifica de las canteras, con el objeto de evaluar una eventual afectación del caudal de las aguas producto de desplazamiento subterráneo del flujo hídrico producido por el volumen desplazado de las canteras, debiendo proporcionar las cotas a las cuales se localiza el estero Ñanco colindante a cada cantera y cota actual de la cantera y su relación con la profundidad máxima de extracción."/>
    <x v="1"/>
    <m/>
    <s v="Rechazada"/>
    <s v="1) Respuesta está desordenada, debería estructurarse de la siguiente manera:_x000a_- Información sobre comportamiento actual de los caudales. Citar modelo hidrogeológico._x000a_- Información sobre cotas en sector de canteras_x000a_- Finalmente, con los antecedentes presentados, plantear la evaluación de eventual afectación del caudal por efecto de las canteras (señalar evaluación de impacto e indicar si esté sufrió o no modificaciones respecto al EIA considerando los nuevos antecedentes presentados en Adenda)._x000a_2) Presentar la información del modelo hidrogeológico respecto al área de las canteras para justificar observación y evaluación de impactos solicitada. "/>
    <s v="Si"/>
    <s v="Se reitera observación RevA sobre estructura de la pregunta. Se sugiere la siguiente estructura:_x000a__x000a_1) Presentación de antecedentes (generales) del comportamiento de caudales de Estero San Juan y Ñanco y su conexión con las aguas subterráneas para descartar afectación a la cantidad/calidad de estas por efecto de la habilitación de las canteras (manteniendo las cotas, lo cual está ok en observación)_x000a__x000a_2) En base a los antecedentes justificados, referirse a evaluación de impacto CHI-1"/>
    <s v="Con observaciones"/>
    <s v="No"/>
    <x v="1"/>
    <x v="0"/>
    <s v="III"/>
    <s v="No Aprobada"/>
    <s v="Sin nuevos comentarios por parte de ECOS"/>
    <x v="0"/>
    <s v="Si"/>
    <s v="LP"/>
    <s v="Cerrada"/>
    <s v="Cerrada"/>
    <m/>
    <s v="Ítems III 44761"/>
    <m/>
    <x v="0"/>
  </r>
  <r>
    <n v="129"/>
    <s v="129 a)"/>
    <s v="SEA"/>
    <x v="2"/>
    <s v="Calidad de aguas subterráneas y superficiales"/>
    <s v="Aguas de contacto en sector Canteras y estación de transferencia"/>
    <s v="129._x0009_El titular debe evaluar los siguientes impactos potenciales: alteración de la calidad de las aguas subterráneas y superficiales por aguas de contacto en el sector canteras y estación de transferencia. Para ello, se solicita:_x000a__x000a_a)_x0009_Para el sector de canteras, el titular debe presentar los estudios y análisis que sean necesarios para determinar la posibilidad de generación de drenaje ácido, todavez que quedará roca desnuda expuesta al aire y agua hasta profundidades de entre 80 y 120 m."/>
    <x v="1"/>
    <m/>
    <n v="0"/>
    <n v="0"/>
    <s v="No"/>
    <s v="PENDIENTE"/>
    <s v="Pendiente"/>
    <s v="No Aplica"/>
    <x v="0"/>
    <x v="0"/>
    <s v="III"/>
    <s v="No Aprobada"/>
    <s v="Sin nuevos comentarios por parte de ECOS"/>
    <x v="0"/>
    <s v="Si"/>
    <s v="CR"/>
    <s v="Respuesta queda  pedniente  a la espera  de resultados de  laboratorio."/>
    <s v=""/>
    <m/>
    <s v="Ítems III 44761"/>
    <m/>
    <x v="0"/>
  </r>
  <r>
    <n v="129"/>
    <s v="129 b)"/>
    <s v="SEA"/>
    <x v="2"/>
    <s v="Calidad de aguas subterráneas y superficiales"/>
    <s v="Aguas de contacto en sector Canteras y estación de transferencia"/>
    <s v="b) Definir un AI en el sector de la estación de transferencia para los componentes hidrología e hidrogeología, junto con la delimitación de las subcuencas intervenidas por las obras."/>
    <x v="1"/>
    <m/>
    <s v="Con observaciones"/>
    <s v="La pregunta no es respondida, se sugiere considerar una delimitación mayor del Área de Influencia donde se descarte la presencia de recursos hídricos o demostrar los recursos hídricos mas cercanos, y asimismo que se indique  la no afectación de la componente, presentar figura  e indicar el manejo de aguas considerado."/>
    <s v="Si"/>
    <s v="Se debe dar respuesta a la Autoridad, entregar una plano con red hírica y la subcuenca solicitada y a partir de eso el descarte correspondiente. La autoridad necesita una visualización y análisis para el descarte."/>
    <s v="Con observaciones"/>
    <s v="No"/>
    <x v="5"/>
    <x v="0"/>
    <s v="III"/>
    <s v="No Aprobada"/>
    <s v="Sin nuevos comentarios por parte de ECOS"/>
    <x v="0"/>
    <s v="Si"/>
    <s v="CR"/>
    <s v="cerrada"/>
    <s v="Cerrada"/>
    <m/>
    <s v="Ítems III 44761"/>
    <m/>
    <x v="0"/>
  </r>
  <r>
    <n v="129"/>
    <s v="129 c)"/>
    <s v="SEA"/>
    <x v="2"/>
    <s v="Calidad de aguas subterráneas y superficiales"/>
    <s v="Aguas de contacto en sector Canteras y estación de transferencia"/>
    <s v="c)_x0009_El titular debe evaluar la posible extensión del AI hidrogeológica en el sector Puerto, luego del análisis mediante modelo numérico de la potencial alteración sobre los niveles de agua subterránea. Adicionalmente, debe agregar el potencial impacto de contaminación de las aguas subterráneas por aguas de contacto._x000a__x000a_A su vez, debe delimitar las subcuencas intervenidas por las canteras, además de extender el área de influencia hidrológica desde el punto de descarga de las aguas bombeadas hasta el mar y evaluar la extensión del AI hidrogeológica en función de una potencial contaminación de las aguas subterráneas."/>
    <x v="1"/>
    <m/>
    <n v="0"/>
    <n v="0"/>
    <s v="No"/>
    <s v="PENDIENTE"/>
    <s v="Pendiente"/>
    <s v="No Aplica"/>
    <x v="0"/>
    <x v="0"/>
    <s v="III"/>
    <s v="No Aprobada"/>
    <s v="Se sugiere presentar imagen del AI e hidrogeología (o cita a figura anterior en que ya se incorporó) para confirmar la mantención del AI respecto a lo declarado en el EIA."/>
    <x v="2"/>
    <s v="Si"/>
    <s v="CR"/>
    <s v="Insertar  figura  para  justificar AI hidrogeología "/>
    <s v=""/>
    <m/>
    <s v="Ítems III 44761"/>
    <m/>
    <x v="0"/>
  </r>
  <r>
    <n v="130"/>
    <n v="130"/>
    <s v="SUBPESCA"/>
    <x v="2"/>
    <s v="Ecosistemas acuáticos continentales"/>
    <s v="KMZ de posicionamientos de estaciones de muestreo"/>
    <s v="130._x0009_Se solicita identificar en un archivo KMZ, el nombre y posicionamiento de cada una de las estaciones de muestreo implementadas en la Línea Base, para la caracterización de los siguientes componentes ambientales del Ecosistema Acuático Continental: a) Calidad física de los sedimentos fluviales y/o lacustres; b) Calidad química de los sedimentos fluviales y/o lacustres; c) Calidad física de las aguas continentales; d) Calidad química de las aguas continentales; d) Fitoplancton; e) Zooplancton; f) Ictioplancton; g) macroinvertebrados bentónicos; h) Ictiofauna; i) Plantas vasculares."/>
    <x v="0"/>
    <m/>
    <s v="Con observaciones"/>
    <s v="Queda pendiente la referenciación del Anexo y su incorporación._x000a_Se sugiere revisar se encuentren contenidas las estaciones de muestreo y/o puntos de muestreo utilizados en las componentes aguas superficiales subterráneas, limnología etc., que en versiones anteriores aun no se definía si se contaría con ellas para incorporación en ADENDA."/>
    <s v="Si"/>
    <s v="-"/>
    <s v="Aprobada"/>
    <s v="Si"/>
    <x v="0"/>
    <x v="0"/>
    <s v="III"/>
    <s v="Aprobada"/>
    <s v="Sin nuevos comentarios por parte de ECOS"/>
    <x v="0"/>
    <s v="Si"/>
    <s v="RR"/>
    <s v="Cerrada"/>
    <s v="Cerrada"/>
    <m/>
    <s v="Ítems III 44761"/>
    <m/>
    <x v="0"/>
  </r>
  <r>
    <n v="131"/>
    <n v="131"/>
    <s v="SUBPESCA"/>
    <x v="2"/>
    <s v="Ecosistemas acuáticos continentales"/>
    <s v="Área de Influencia"/>
    <s v="131._x0009_Respecto del área de Influencia de los Ecosistemas Acuáticos Continentales, conforme a la Figura C2-18, su cobertura espacial se encuentra divida en 3 sectores aislados, definidos como estero El Sauce, la desembocadura del río Maipo y los esteros San Juan y Ñanco. Considerando que estos tres sectores forman parte de un mismo sistema fluvial y estuarino, con la finalidad de atender a la interacción ambiental del Proyecto sobre la totalidad de los ecosistemas acuáticos continentales intervenidos, se solicita ajustar la Figura C2-18, para integrar los 3 sectores mencionados en una sola área de influencia."/>
    <x v="0"/>
    <m/>
    <s v="Con observaciones"/>
    <s v="Se realizan cambios de forma (redacción); _x000a_Se sugiere incorporar los cuerpos de agua aludidos en la observación, tal como se incoporan en el Cap 2 del EIA que deberá ser actualizado en el marco de la ADENDA, esto indicando:_x000a_Lagunas de Lolleo;_x000a_Estero El Sauce;_x000a_Rio Maipo;_x000a_Estero San Juan; y_x000a_Estero Ñanco._x000a_Además se sugiere actualizar cartografía eliminando la intervención de Lagunas Lolleo (modificación de Proyecto en marco de ADENDA)"/>
    <s v="Si"/>
    <s v="-"/>
    <s v="Aprobada"/>
    <s v="Si"/>
    <x v="0"/>
    <x v="0"/>
    <s v="III"/>
    <s v="Aprobada"/>
    <s v="Sin nuevos comentarios por parte de ECOS"/>
    <x v="0"/>
    <s v="Si"/>
    <s v="RR"/>
    <s v="Cerrada"/>
    <s v="Cerrada"/>
    <m/>
    <s v="Ítems III 44761"/>
    <m/>
    <x v="0"/>
  </r>
  <r>
    <n v="132"/>
    <n v="132"/>
    <s v="Seremi Medio Ambiente"/>
    <x v="2"/>
    <s v="Ecosistemas acuáticos continentales"/>
    <s v="Área de Influencia"/>
    <s v="132._x0009_En el capítulo 3.19 del EIA se señala para “Sistema fluvial – estuarino del río Maipo”: que “Considera como parte del área influencia desde la desembocadura del río hasta una distancia de 2,3 km aguas arriba hasta el sector de Puente Lo Gallardo”. Sin embargo, el Ministerio del Medio Ambiente tiene antecedentes que el estuario se extiende al menos 1 km aguas arriba del puente Lo Gallardo en la estación de verano, al mismo tenor que lo observado en la sección calidad de aguas. Se solicita presentar los antecedentes en que funda la extensión presentada hasta el puente Lo Gallardo o modificar el área de influencia según nuevos antecedentes._x000a__x000a_Además, el proponente sostiene que “Criterio EAC-2. Características propias del área o espacio geográfico: Debido a que los ecosistemas acuáticos son un continuo, la caracterización del área de influencia considera los cursos de agua desde el punto en que podrían ser afectados y aguas abajo de dicho punto”. Sin embargo, eso es inconsistente al no considerar dentro de la AI la zona entre el puente Lo Gallardo y la confluencia entre el río Maipo y el estero San Juan. Al respecto, se solicita incluir esa zona en la Figura C2-18."/>
    <x v="1"/>
    <m/>
    <s v="Con observaciones"/>
    <s v="Se realizan cambios menores de forma en la respuesta_x000a_Se recomienda modificar estrategia de respuesta, considerando lo señalado por Autoridad en el segundo párrafo de la observación. Asimismo esta respuesta debe ser coherente con lo observado y propuesto en las respuesta a las observaciones 127 y 131, es decir se debe extender el AI del componente Ecosistemas Acuáticos Continentales uniendo los 3 sectores planteados en el EIA (Cap. 2 AI y Cap. 3.19 Ecosistemas Acuáticos Continentales) en un (1) único sector, ya que efectivamente forman parte de un único sistema hídrico conectado._x000a__x000a_Se sugiere incorporar actualización de Cap2 señalado_x000a__x000a_Se sugiere incorporar los cuerpos de agua, tal como se incorporan en el Cap. 2 del EIA que deberá ser actualizado en el marco de la ADENDA, esto indicando:_x000a_-Lagunas de Lolleo;_x000a_-Estero El Sauce;_x000a_-Rio Maipo;_x000a_-Estero San Juan; y_x000a_-U202Estero Ñanco._x000a_Esta incorporación permite que la respuesta sea Autocontenida ya que permitirá apreciar los cuerpos de agua en observación _x000a_"/>
    <s v="Si"/>
    <s v="-"/>
    <s v="Aprobada"/>
    <s v="Si"/>
    <x v="0"/>
    <x v="0"/>
    <s v="III"/>
    <s v="Aprobada"/>
    <s v="Sin nuevos comentarios por parte de ECOS"/>
    <x v="0"/>
    <s v="Si"/>
    <s v="RR"/>
    <s v="Cerrada"/>
    <s v="Cerrada"/>
    <m/>
    <s v="Ítems III 44761"/>
    <m/>
    <x v="0"/>
  </r>
  <r>
    <n v="133"/>
    <n v="133"/>
    <s v="DGA, Región de Valparaíso"/>
    <x v="2"/>
    <s v="Ecosistemas acuáticos continentales"/>
    <s v="Lagunas de Llolleo"/>
    <s v="133._x0009_Se hace presente que, en la página N°30 del capítulo 2, respecto de los ecosistemas acuáticos continentales, si bien se determina que las lagunas de Llolleo no se originaron de manera natural ya que estas se remontan a la construcción del Puerto de San Antonio, la literatura especializada, Cooper (2002) y Komar (1976), señala que cuando una infraestructura costera es construida, altera el equilibrio natural entre las fuentes de sedimentos de la playa y el patrón de la deriva litoral, produciendo con ello un cambio en la configuración del sistema, el cual intenta naturalmente alcanzar un nuevo equilibrio._x000a__x000a_Dado lo anterior, es que: “se tiene que por la construcción de la escollera en la ribera norte del estuario (para enderezar su desembocadura), el cordón de la ribera sur del estuario del Río Maipo se alarga, producto del transporte de arena de la corriente de deriva; cerrándose por completo entre los años 1939 – 1950 dejando aislado un cuerpo de agua el cual se conoce hoy en día como la laguna de Llolleo el cual se mantiene actualmente por aportes hídricos subterráneos” (Manríquez, 1997)._x000a__x000a_Por tanto, se debe reconocer que este cuerpo de agua fue formado tanto por la acción antrópica, como por los procesos naturales propios de la dinámica litoral."/>
    <x v="0"/>
    <m/>
    <n v="0"/>
    <n v="0"/>
    <s v="No"/>
    <s v="-"/>
    <s v="Aprobada"/>
    <s v="No Aplica"/>
    <x v="0"/>
    <x v="0"/>
    <s v="III"/>
    <s v="Aprobada"/>
    <s v="Sin nuevos comentarios por parte de ECOS"/>
    <x v="0"/>
    <s v="Si"/>
    <s v="MCV"/>
    <s v="Cerrada"/>
    <s v="Cerrada"/>
    <m/>
    <s v="Ítems III 44761"/>
    <m/>
    <x v="0"/>
  </r>
  <r>
    <n v="134"/>
    <n v="134"/>
    <s v="SAG, Región de Valparaiso"/>
    <x v="2"/>
    <s v="Ecosistemas acuáticos continentales"/>
    <s v="Área de Influencia"/>
    <s v="134._x0009_Se solicita incorporar, en la descripción del componente ambiental Ecosistema Acuático Continentales, que se entrega en la Tabla C2-6: Criterios utilizados en la determinación del Área de Influencia del Proyecto, como elemento del medio ambiente a la Fauna terrestre, independiente que se describa a las lagunas de Llolleo y el sistema estuarial del río Maipo, como parte de este ecosistema."/>
    <x v="0"/>
    <m/>
    <s v="Aprobada"/>
    <s v="De acuerdo con los comentarios;_x000a_Se incoporan cambios menores en redacción;_x000a_Se deben abordar comentarios EPSA y con esto es suficiente para aprobar/cerrar la observación"/>
    <s v="Si"/>
    <s v="-"/>
    <s v="Aprobada"/>
    <s v="Si"/>
    <x v="0"/>
    <x v="0"/>
    <s v="III"/>
    <s v="Aprobada"/>
    <s v="Sin nuevos comentarios por parte de ECOS"/>
    <x v="0"/>
    <s v="Si"/>
    <s v="RR"/>
    <s v="Cerrada"/>
    <s v="Cerrada"/>
    <m/>
    <s v="Ítems III 44761"/>
    <m/>
    <x v="0"/>
  </r>
  <r>
    <n v="135"/>
    <n v="135"/>
    <s v="SERNAGEOMIN"/>
    <x v="2"/>
    <s v="Hidrogeología"/>
    <s v="Área de Influencia"/>
    <s v="135._x0009_Con respecto al Capítulo 2, Área de Influencia se solicita que se describa la interacción agua superficial – acuífero en el área de influencia del Proyecto. Es decir, se debe indicar y describir técnicamente los sectores en donde los cauces y cuerpos superficiales reciben aportes de las aguas subterráneas y/o los sectores en donde los cauces y cuerpos superficiales aportan al acuífero."/>
    <x v="0"/>
    <m/>
    <s v="Pendiente por falta de información"/>
    <s v="A la espera del Modelo Hidrogeológico. Sin embargo, se sugiere proyectar la información en la respuesta, en ves de citar el documento que contiene la información pertinente"/>
    <s v="Si"/>
    <s v="En los anexos correspondientes a los modelos hidrogeológicos del sector Canteras y sector Puerto se incluye información específica al respecto. Se recomienda entregar una sistesis de la información que permita dar una respuesta directa a la pregunta, y que se haga referencia a los respectivos anexos para mayor detalle"/>
    <s v="Con observaciones"/>
    <s v="No"/>
    <x v="11"/>
    <x v="0"/>
    <s v="III"/>
    <s v="No Aprobada"/>
    <s v=" Indicar si el estero aporta al acuífero o viceversa en el sector canteras.- Acompañar la respuesta con una cartografía que apoye la descripción del texto."/>
    <x v="2"/>
    <s v="No"/>
    <s v="RR"/>
    <s v="Cerrada"/>
    <s v="Cerrada"/>
    <m/>
    <s v="Ítems III 44761"/>
    <m/>
    <x v="0"/>
  </r>
  <r>
    <n v="136"/>
    <n v="136"/>
    <s v="MOP"/>
    <x v="2"/>
    <s v="Hidrogeología"/>
    <s v="Área de Influencia"/>
    <s v="136._x0009_Respecto al área de influencia asociada a la componente hidrología, el titular establece un polígono según la Fig. C2-9 del capítulo 2, que abarca la unión de las dos canteras con un buffer determinado; sin embargo, no se considera la desembocadura de los esteros colindantes a las canteras hasta el Rio Maipo, considerando que las explotaciones de las canteras podrían generar afectaciones asociadas a dicha componente. Se solicita considerar lo faltante o en caso contrario entregar los antecedentes que lo justifiquen."/>
    <x v="1"/>
    <m/>
    <s v="Aprobada"/>
    <n v="0"/>
    <s v="Si"/>
    <s v=" La idoneidad de esta respuesta depende de los resultados de la evaluación de los impactos. Si se descarta la generación de impactos significativos en el estero Ñanco no tiene sentido extender el área de influencia hasta el río Maipo. En este caso lo que corresponde es más bien justificar por qué no se acoge la observación de extender el área de influencia. Por el contrario, correspondería extender el área si los impactos son relevantes y pueden propagarse hacia aguas abajo."/>
    <s v="Con observaciones"/>
    <s v="Parcialmente subsanada"/>
    <x v="11"/>
    <x v="0"/>
    <s v="III"/>
    <s v="No Aprobada"/>
    <s v="Sin nuevos comentarios por parte de ECOS"/>
    <x v="0"/>
    <s v="Si"/>
    <s v="RR"/>
    <s v="Cerrada"/>
    <s v="Cerrada"/>
    <m/>
    <s v="Ítems III 44761"/>
    <m/>
    <x v="0"/>
  </r>
  <r>
    <n v="137"/>
    <n v="137"/>
    <s v="SERNAGEOMIN"/>
    <x v="2"/>
    <s v="Geología, geomorfología y riesgo geológico"/>
    <s v="Área de Influencia"/>
    <s v="137._x0009_En la sección 4.3.2.1.3. “Geología, Geomorfología y Riesgo Geológico”, se define el área de influencia de estas tres componentes a partir de “la zona de emplazamiento del proyecto, las inmediaciones en donde se producirán cambios geomorfológicos, así como las zonas de interacción con procesos de peligro geológico”. Al respecto, se solicita ampliar la información incluyendo toda el área de la(s) cuenca(s) que contienen las partes y obras del proyecto."/>
    <x v="0"/>
    <s v="Acoger solicitud de la autoridad"/>
    <s v="Con observaciones"/>
    <s v="Cabe indicar que no solo abarca los alrededores de las canteras, sino todas las partes y obras ._x000a__x000a_Respecto a la subcuenca, se recomienda corregir el nombre de la subcuenca, ya que la cuenca donde se encuentra el proyecto se llama &quot;Río Maipo&quot;, y el nombre de la subcuenca correspondería al &quot;Río Maipo bajo&quot; ( De acuerdo al Observatorio Georreferenciado de la DGA). Por otra parte, se recomienda acompañar la información de la componente de Geología, con un mapa que ilustre la ubicación de las unidades Geológicas de la subcuenca del Río Maipo bajo._x000a__x000a_Geomorfología: Se sugiere agregar los mapas de las descripción que se señalan en el texto (mapa de la geomorfología regional y local, elevación, pendiente_x000a__x000a_Se recomienda enrobustecer indicando metodología, tabla resumen y suceptibilidad de ocurrencias en las obras proyectadas para cada uno de los riesgos detectados. Adicionalmente se sugiere que cada uno de los componentes vengan acompalados con una figura para complementar con la descripción del texto"/>
    <s v="Si"/>
    <s v="Modificar redacción del primer parrafo, indicando que la información que se entregará sera para todas las áreas  que contengan las partes y obras del proyecto."/>
    <s v="Con observaciones"/>
    <s v="No"/>
    <x v="11"/>
    <x v="0"/>
    <s v="III"/>
    <s v="No Aprobada"/>
    <s v="Cumple con todo lo observado en RevB"/>
    <x v="0"/>
    <s v="Si"/>
    <s v="RR"/>
    <s v="Cerrada"/>
    <s v="Cerrada"/>
    <m/>
    <s v="Ítems III 44761"/>
    <m/>
    <x v="0"/>
  </r>
  <r>
    <n v="138"/>
    <n v="138"/>
    <s v="SERNAGEOMIN"/>
    <x v="2"/>
    <s v="Geología, geomorfología y riesgo geológico"/>
    <s v="Criterios GGP-2"/>
    <s v="138._x0009_En el punto “Aplicabilidad de criterios”, con respecto al criterio “Criterio GGP-2. Topografía y Geología”, se especifica que: “se realizará un buffer de 100 m en torno a las obras terrestres donde se efectuarán excavaciones y modificaciones de las geoformas, relacionadas al desarrollo de las canteras Román y Javer, así como en sus vías de acceso”. Al respecto, se solicita respaldar técnicamente el buffer aplicado, con bibliografía correctamente citada en las referencias, además, debe justificar la no delimitación por cuencas."/>
    <x v="0"/>
    <s v="Justificar en base a información dispnible EIA"/>
    <s v="Con observaciones"/>
    <s v="Rectificar el no uso de la delimitación por cuencas"/>
    <s v="Si"/>
    <s v="No se identifica ni se describe la delimitación acorde a los altos topográficos como se indica en el criterio GGP-1_x000a_Por otra parte, de acuerdo a las modificaciones realizadas a la ampliación del AI. En  la aplicabilidad de Criterio GGP-3,  en la descripción no se tiene en consideración la remoción en masa ni la  inundación fluvial. Mientras que, en el mapa no se identifica las áreas  con antecedentes de inundación por tsunami"/>
    <s v="Con observaciones"/>
    <s v="No"/>
    <x v="11"/>
    <x v="0"/>
    <s v="III"/>
    <s v="No Aprobada"/>
    <s v="Cumple con todo lo observado en RevB"/>
    <x v="0"/>
    <s v="Si"/>
    <s v="RR"/>
    <s v="Cerrada"/>
    <s v="Cerrada"/>
    <m/>
    <s v="Ítems III 44761"/>
    <m/>
    <x v="0"/>
  </r>
  <r>
    <n v="139"/>
    <n v="139"/>
    <s v="SERNAGEOMIN"/>
    <x v="2"/>
    <s v="Geología, geomorfología y riesgo geológico"/>
    <s v="Evaluar amplificación franja"/>
    <s v="139._x0009_En cuanto a las obras lineales, y de acuerdo con la observación anterior, se solicita evaluar la ampliación de la franja establecida en 100 m centrada en la obra. Además, en zonas con relieve del orden de decenas de metros o superior, que generen pendientes superiores a 10°, el área de influencia debe incluir hasta la línea divisoria de aguas de la subcuenca donde se desarrolla el Proyecto, de acuerdo con la cartografía IGM, considerando que si los caminos, de otra obra o parte del proyecto, están emplazados en zonas con pendiente, podrían estar afectos a remociones en masa."/>
    <x v="2"/>
    <m/>
    <n v="0"/>
    <n v="0"/>
    <s v="No"/>
    <s v="Se recomienda agregar  el mapa donde aparezca la aplicación  solicitada "/>
    <s v="Con observaciones"/>
    <s v="No"/>
    <x v="11"/>
    <x v="0"/>
    <s v="III"/>
    <s v="No Aprobada"/>
    <s v="Se inciste en la sugerencia de incorporar figura explicativa del aumento del AI."/>
    <x v="2"/>
    <s v="No"/>
    <s v="RR"/>
    <s v="Cerrada"/>
    <s v="Cerrada"/>
    <m/>
    <s v="Ítems III 44761"/>
    <m/>
    <x v="0"/>
  </r>
  <r>
    <n v="140"/>
    <n v="140"/>
    <s v="SERNAGEOMIN"/>
    <x v="2"/>
    <s v="Geología, geomorfología y riesgo geológico"/>
    <s v="Eventos naturales"/>
    <s v="140._x0009_En el punto “Aplicabilidad de criterios”, con respecto al criterio “Criterio GGP-3. Eventos naturales” se menciona que: “la zona occidental del proyecto (sector Puerto) es susceptible a sufrir eventos de inundación por tsunamis, mientras que la zona suroriental (Río Maipo) es susceptible a percibir eventos de inundación fluvial y por tsunamis”. Al respecto, se solicita justificar la definición de este sector y/o modificar el área de influencia teniendo en cuenta lo solicitado en el punto 2 de este pronunciamiento, Toda vez que, el área de influencia coincide con el límite de las obras portuarias, sin aplicarse ninguna franja alrededor de esta."/>
    <x v="1"/>
    <m/>
    <n v="0"/>
    <n v="0"/>
    <s v="No"/>
    <s v="Adicionalmente, se recomienda justificar la suceptibilidad de cada sector de sufrir eventos naturales"/>
    <s v="Con observaciones"/>
    <s v="No Aplica"/>
    <x v="11"/>
    <x v="0"/>
    <s v="III"/>
    <s v="No Aprobada"/>
    <s v="Sin nuevos comentarios por parte de ECOS. Se acogen comentarios señalados en RevB"/>
    <x v="0"/>
    <s v="Si"/>
    <s v="RR"/>
    <s v="Cerrada"/>
    <s v="Cerrada"/>
    <m/>
    <s v="Ítems III 44761"/>
    <m/>
    <x v="0"/>
  </r>
  <r>
    <n v="141"/>
    <n v="141"/>
    <s v="SERNAGEOMIN"/>
    <x v="2"/>
    <s v="Geología, geomorfología y riesgo geológico"/>
    <s v="Eventos naturales"/>
    <s v="141._x0009_En este mismo punto, se hace una determinación de los eventos naturales que está sujeta a la zona de estudio, pero no incluye como este criterio se tomó en cuenta para la determinación del área de influencia. Se solicita ampliar la información justificando técnicamente como se definió el área de influencia para esta componente, y describir en detalle los eventos naturales mencionados."/>
    <x v="1"/>
    <m/>
    <n v="0"/>
    <n v="0"/>
    <s v="No"/>
    <s v="Se recomienda entregar una sistesis de de la información, de manera de responder de forma directa a la pregunta, y hacer referencia a los anexos para mayor detalle"/>
    <s v="Con observaciones"/>
    <s v="No Aplica"/>
    <x v="11"/>
    <x v="0"/>
    <s v="III"/>
    <s v="No Aprobada"/>
    <s v="Sin nuevos comentarios por parte de ECOS. Se acogen comentarios señalados en RevB"/>
    <x v="0"/>
    <s v="Si"/>
    <s v="RR"/>
    <s v="Cerrada"/>
    <s v="Cerrada"/>
    <m/>
    <s v="Ítems III 44761"/>
    <m/>
    <x v="0"/>
  </r>
  <r>
    <n v="142"/>
    <n v="142"/>
    <s v="SERNAGEOMIN"/>
    <x v="2"/>
    <s v="Geología, geomorfología y riesgo geológico"/>
    <s v="Figura Área de Influencia"/>
    <s v="142._x0009_Se solicita aclarar la escala de la Figura “C2-5: Área de influencia componentes Geología, Geomorfología y Riesgo Geológico” para su correcta interpretación."/>
    <x v="0"/>
    <m/>
    <s v="Pendiente por falta de información"/>
    <s v=" A la espera de la corrección de la Figura C2-5"/>
    <s v="Si"/>
    <s v="Se acoge la respuesta"/>
    <s v="Aprobada"/>
    <s v="Si"/>
    <x v="11"/>
    <x v="0"/>
    <s v="III"/>
    <s v="Aprobada"/>
    <s v="Sin nuevos comentarios por parte de ECOS"/>
    <x v="0"/>
    <s v="Si"/>
    <s v="RR"/>
    <s v="Cerrada"/>
    <s v="Cerrada"/>
    <m/>
    <s v="Ítems III 44761"/>
    <m/>
    <x v="0"/>
  </r>
  <r>
    <n v="143"/>
    <n v="143"/>
    <s v="SAG, Región de Valparaiso"/>
    <x v="2"/>
    <s v="Área de Influencia"/>
    <s v="Reserva Nacional El Yali, otros"/>
    <s v="143._x0009_En el EIA se señala que el Área de Influencia se emplaza sobre la Subzona del paisaje Borde Costero, y que la representatividad del área de influencia en relación con el entorno no tiene representación de las lagunas y estuarios del Río Maipo. Por otra parte, con respecto a la presencia de áreas de protección reconoce que dentro del área de influencia se encuentran sitios de importancia ecológica tales como, el Sitio Estuario del río Maipo, el Sitio Dunas de Santo Domingo-Llolleo, el Sitio río Maipo, y que la desembocadura del río Maipo forma parte de una compleja red de humedales en la costa de Chile central, entre los cuales se encuentra el humedal de El Yali, la Laguna El Peral, la Laguna Cartagena, el embalse Leyda, y la desembocadura de los esteros Cartagena, Tricao y Maitenlahue. Todos estos ecosistemas son utilizados por numerosas especies de aves._x000a__x000a_En relación con ello, se debe realizar una nueva definición de área de influencia que reconozca esta interacción, considerando que tanto el Santuario de la Naturaleza Humedal Río Maipo y la Reserva Nacional El Yali, son sitios particularmente importantes en la zona central por la alta concentración y la permanencia de gran número de especies de fauna, en particular aves las cuales usan estos lugares interactuando con los otros sitios indicados en el párrafo anterior, y que en conjunto componen una red de humedales costeros. Considerando la interacción e interconexión entre los mismos. Así, por ejemplo, el Humedal Río Maipo está íntimamente ligado con la Reserva Nacional y Sitio Ramsar El Yali. De modo tal que, el Humedal El Yali, aun cuando se ubique a 17 kilómetros al sur del Humedal Río Maipo, se encuentran íntimamente relacionados, por tanto, cualquier posible impacto que pueda generarse sobre uno de estos ecosistemas, podría incidir en el otro, como sería por ejemplo, la migración de avifauna desde el primero al segundo, y las consecuencias que ello conllevaría, en caso de no ser posible albergar a todas las aves migratorias; o los atributos estéticos, ecológicos y biofísicos que son importantes para el valor turístico y calidad paisajística de la comuna de Santo Domingo._x000a__x000a_Con lo cual, se debe analizar el efecto de la eliminación de las lagunas existentes y la generación de las nuevas lagunas que se proponen como medidas de compensación sobre los otros humedales, entregando los antecedentes técnicos que validen ese análisis._x000a__x000a_En caso contrario, debe entregar los fundamentos para excluir del “Área de influencia componente de Área protegidas y sitios prioritarios”, a la Reserva Nacional El Yali (capítulo 2 Figura C2-24), así como los otros humedales. Si bien se la identifica como objeto de protección, en la descripción del Área de Influencia, no lo incluye y por tanto no presenta su respectiva evaluación ni considera la interrelación entre humedales costeros."/>
    <x v="0"/>
    <m/>
    <s v="Con observaciones"/>
    <s v="Se sugiere no proceder con la estrategia inicial, dado que la Autoridad tiene claro que no existen partes obras y/o acciones relacionadas con Yali y con los otros humedales distintos del Maipo y Lagunas del Llolleo (lo dice en la misma observación), estableciendo que su preocupación es la relación de la avifauna del Humedal Rio Maipo y lagunas del Llolleo, donde esta última se eliminaría inicialmente, infiriendo que esta actividad pueda influir en Yali debido a la interacción de ambas debido a la migración de aves._x000a_En virtud de esto se recomienda:_x000a_-Aclarar la modificación de Layout, la no eliminación de lagunas Llolleo_x000a_-Que los especialistas que levantaron aves/fauna busquen la forma de  minimizar este impacto aludiendo por ejemplo a la misma capacidad de migración, a la existencia de muchos ambientes aledaños. _x000a__x000a_Considerando que lo mas cuestionado es la eliminación de humedal Ojos del Llolleo indicada en EIA, se sugiere contextualizar previo a la respuesta, reiterar nuevamente que no se elimina el Humedal Ojos del Llolleo /Lagunas del Llolleo haciendo referencia al lugar especifico donde se describen y se confirma de manera clara y explicita  los cambios de partes/obras y/o acciones  introducidos en el marco de la ADENDA (eliminación del vertimiento, modificación de layout sin intervenir humedal etc), ._x000a__x000a_Para lo anterior se sugiere incorporar un Apartado Introductorio en la ADENDA señalando (listando y describiendo brevemente)  todos los cambios del proyecto EIA vs ADENDA, mostrarlo con layout comparativo y luego a escala adecuada como Anexo. Asimismo incorporar el Layout Final _x000a__x000a_Lo anterior se traduce en minimización de impactos y permite a su vez descartar solictudes y/o observaciones (mejor recepcion evaluador y facil comprension lectora, ya que al tener panorama claro puede partir leyendo la ADENDA con el nuevo escenario de proyecto. Luego se suigiere indicar implicancias de estos cambios (a grandes razgos), por ejemplo, ya no aplica eliminacion humedal y por tanto se elimina la medida compensatoria. Se podria proponer proteccion del humedal, charlas, medidas que permitan la puesta en valor del ecosistema ahí existente etc. _x000a__x000a_Se sugiere indicar la ampliación del AI del Rio Maipo en función de observaciones 127,131, 132 entre otras. Esto con el fin de relevar y validar la actualización de Evaluación e Impactos considerando lo solicitado por Autoridad (unión de cuerpos e agua en un único sistema) señalando la  Actualización de  Evaluacion de Impacto, Actualización de modelaciones y demas cambios que de esta ampliación de AI y modificaciones de Layout emanan. _x000a_Se sugiere incorporar cartografía con _x000a_AI _x000a_Humedales_x000a_Cuerpos de agua"/>
    <s v="Si"/>
    <s v="-"/>
    <s v="Aprobada"/>
    <s v="Si"/>
    <x v="0"/>
    <x v="0"/>
    <s v="III"/>
    <s v="Aprobada"/>
    <s v="Favor revisar que los impactos declarados sean la última versión, ya que no se identificó el impacto de fragmentación de hábitat en las lagunas. Incorporar."/>
    <x v="2"/>
    <s v="No"/>
    <s v="MCV"/>
    <s v="Cerrada"/>
    <s v="Cerrada"/>
    <m/>
    <s v="Ítems III 44761"/>
    <m/>
    <x v="0"/>
  </r>
  <r>
    <n v="144"/>
    <n v="144"/>
    <s v="Seremi de Medio Ambiente"/>
    <x v="2"/>
    <s v="Áreas protegidas y sitios prioritarios para la conservación_x000a__x000a_"/>
    <s v="SS.EE"/>
    <s v="144._x0009_Cabe destacar que, el enfoque otorgado a la biodiversidad presente en el AI, no sólo debería ser desde una perspectiva biofísica (componente del ecosistema), sino que también se deben considerar otras perspectivas como los Servicios Ecosistémicos (SS.EE) que proporcionan estos frágiles ecosistemas de humedales, donde debe considerar que el tratamiento de la biodiversidad depende de cómo estén definidos los SS.EE., aspecto que debe ser abordado por el proponente en el presente proceso de evaluación. Se hace presente que el alcance de la valoración de los servicios ecosistémicos es entender cómo el funcionamiento ecosistémico afecta el bienestar humano, por lo cual la clasificación y valoración debe considerar que existe un capital natural crítico (valor ecológico) que es determinante para el bienestar (valor socio-cultural), compuesto por aquellos elementos de los ecosistemas que tienen pocos sustitutos, siendo por consecuencia su pérdida irreversible._x000a__x000a_En el contexto descrito, se solicita al proponente hacerse cargo de este requerimiento, llevando a cabo el correspondiente análisis de los SS.EE identificados en el territorio en relación con el desarrollo de las distintas fases del proyecto."/>
    <x v="0"/>
    <m/>
    <s v="Con observaciones"/>
    <s v="Se debe complementar la respuesta sobre valoración de Servicios Ecosistémicos con bibliografía o el estudio realizado que respalde esta valoración"/>
    <s v="Si"/>
    <s v="Incluir actualización de información  respecto de la eliminación de la medidas de compensación generación de nuevas lagunas._x000a_Se debería descartar criterio de interacción que establece la pregunta. _x000a_"/>
    <s v="Rechazada"/>
    <s v="Si"/>
    <x v="7"/>
    <x v="0"/>
    <s v="III"/>
    <s v="No Aprobada"/>
    <s v="Cumple con lo observado en Rev B"/>
    <x v="0"/>
    <s v="Si"/>
    <s v="LB-SH"/>
    <s v="Cerrada"/>
    <s v="Cerrada"/>
    <m/>
    <s v="Ítems III 44761"/>
    <m/>
    <x v="0"/>
  </r>
  <r>
    <n v="145"/>
    <n v="145"/>
    <s v="Municipalidad Sto. Dgo. /AG, Región de Valparaiso"/>
    <x v="2"/>
    <s v="Áreas protegidas y sitios prioritarios para la conservación_x000a__x000a_"/>
    <s v="Humedal Río Maipo"/>
    <s v="_x000a_145._x0009_Dado que mediante el Decreto Supremo N° 01/2020 del Ministerio del Medio Ambiente se Declara Santuario de la Naturaleza Humedal Río Maipo, por lo que es necesario que el titular aborde el área objeto de este decreto, como área bajo protección oficial, para efectos de su identificación en la Línea de Base y análisis de los efectos características y circunstancias del artículo 11 de la Ley 19.300, en particular el literal d), consideran que el Área de Influencia (principalmente para los componentes bióticos) declarada por el Proyecto, se traslapa con el área del Santuario de la Naturaleza Humedal Río Maipo._x000a__x000a_Para lo anterior, se debe tener presente que, el D.S. N° 1/2020 señala lo siguiente:_x000a_·_x0009__x0009_Art. 1°: “(…) Declárese el santuario de la naturaleza al Humedal Río Maipo, ubicado en el sector aledaño a la desembocadura del Río Maipo, comunas de Santo Domingo y San Antonio, provincia de San Antonio, Región de Valparaíso, con una superficie aproximada de 60,3 hectáreas.”_x000a_·_x0009__x0009_Art 3°: “(…) El santuario de la naturaleza Humedal Río Maipo tendrá como objetos de conservación los siguientes: humedal; dunas; avifauna; mamíferos nativos; ictiofauna; rana chilena; y el paisaje.”. (Énfasis agregado)._x000a__x000a_Conforme a lo anterior y teniendo presente lo señalado en los considerandos del mismo Decreto, que_x000a_·_x0009_“(…) en este sector, el río Maipo es hábitat singular y de importancia en la región al ser sitio de nidificación, alimentación, refugio y descanso de especies de aves limnícolas, acuáticas, terrestres y marinas, dentro de las que podemos encontrar varias en categoría de conservación.”._x000a_·_x0009__x0009_“(…) la avifauna del humedal presenta un carácter altamente dinámico y estacional ya que, además de albergar a decenas de especies de forma permanente, es también parte de una importante ruta migratoria en América y recibe anualmente a miles de individuos que provienen desde el hemisferio norte. En el humedal se han registrado en total 181 especies de aves, las que representan alrededor del 35% de la avifauna nacional, siendo el lugar con mayor cantidad de registros de aves para Chile.”._x000a_·_x0009__x0009_“(…) de las especies presentes en el área, destacan los reptiles y anfibios, ya que algunas de ellas son especies endémicas y/o se encuentran en alguna categoría de amenaza, como Rhinella arunco y Calyptocephalella gayi que se encuentran vulnerables según el Reglamento para la Clasificación de Especies Silvestres según estado de conservación.”_x000a__x000a_Conforme a lo anterior, se solicita considerar en la definición del área de influencia para Áreas Protegidas y Sitios Prioritarios para la Conservación, el Santuario de la Naturaleza Humedal Río Maipo, considerando los potenciales impactos en los Objetos de Protección definidos en el decreto que crea esta área bajo protección oficial."/>
    <x v="0"/>
    <m/>
    <s v="Con observaciones"/>
    <s v="Esto es lo mismo que se repite en varias respuestas, se debe complementar la argumentación con datos de los estudios realizados y bibliografías que indiquen explicítamente lo que se señala, es decir que el impacto &quot;NO es Significactivo&quot; y que de que forma se &quot;Favorecerá la disponibilidad de hábitats para la fauna&quot;"/>
    <s v="Si"/>
    <s v="Se recomienda eliminar y abordar la pregunta directamente."/>
    <s v="Con observaciones"/>
    <s v="Parcialmente subsanada"/>
    <x v="7"/>
    <x v="0"/>
    <s v="III"/>
    <s v="No Aprobada"/>
    <s v="Considerar las observaciones de JIA"/>
    <x v="2"/>
    <s v="No"/>
    <s v="MCV"/>
    <s v="Corregir numeración de figura._x000a_Describir mejor los criterios para la delimitación del AI de la componente. No se cuenta con Anexo 356 para ver redacción del AI de componente._x000a_Verificar que todas las fichas mostradas con este CAV sean IDÉNTICAS._x000a_Hay un compromiso es la creación del Parque Lagunas de Llolleo. Se debe terminar de editar y definir., de toda maneras, no debe ir en esta respuesta pues se consulta solo por el humedal del rio maipo"/>
    <s v=""/>
    <m/>
    <s v="Ítems III 44761"/>
    <m/>
    <x v="0"/>
  </r>
  <r>
    <n v="146"/>
    <n v="146"/>
    <s v="CONAF"/>
    <x v="2"/>
    <s v="Áreas protegidas y sitios prioritarios para la conservación_x000a__x000a_"/>
    <s v=" Avifauna"/>
    <s v="146._x0009_Respecto del Área de influencia para las “Áreas Protegidas y Sitios Prioritarios para la Conservación”, se solicita ampliar, aclarar y si corresponde rectificar los antecedentes, toda vez que la sola medición de una distancia entre las áreas protegidas y, las obras y acciones del Proyecto, no es suficiente para descartar la generación de efectos y en particular sobre los objetos de protección asociados a hábitat avifauna._x000a__x000a_En este caso, se solicita aportar los antecedentes respecto de los potenciales efectos de las obras del Proyecto en las Lagunas de LLolleo y de la construcción de laguna artificial que pretende compensar esa pérdida, sobre la disponibilidad de hábitat para la avifauna, en la Reserva Nacional El Yali y el Santuario de la Naturaleza Laguna El Peral, así como en el Humedal del Río Maipo, teniendo presente que de acuerdo a los antecedentes disponibles algunas especies de aves se desplazan entre los diferentes cuerpos de agua costeros, que en la práctica se comportan como una red, que en conjunto permite sustentar la diversidad de especies presentes."/>
    <x v="0"/>
    <m/>
    <s v="Rechazada"/>
    <s v="Sin observaciones "/>
    <s v="Si"/>
    <s v="Sólo se responde parcialmente a los potenciales impactos sobre los objetos de conservación del Santuario : humedal; dunas; avifauna; mamíferos nativos; ictiofauna; rana chilena; y el paisaje.”, donde solo se considera respuesta respecto de la avifauna"/>
    <s v="Con observaciones"/>
    <s v="Parcialmente subsanada"/>
    <x v="7"/>
    <x v="0"/>
    <s v="III"/>
    <s v="No Aprobada"/>
    <s v="Acoger comentarios de JIA"/>
    <x v="2"/>
    <s v="No"/>
    <s v="MCV"/>
    <s v="Agregar párrafo introductorio sobre la decisión de no tapar las lagunas._x000a_Respecto a esta declaración, en EIA se dio a entender que sistemas no estaban interconectados y por eso no se evaluaba el impacto en los otros humedales. Dar una vuelta a esta idea para que no se contradiga tan de lleno con esas declaraciones."/>
    <s v=""/>
    <m/>
    <s v="Ítems III 44761"/>
    <m/>
    <x v="0"/>
  </r>
  <r>
    <n v="147"/>
    <n v="147"/>
    <s v="Seremi Medio Ambiente"/>
    <x v="2"/>
    <s v="Áreas protegidas y sitios prioritarios para la conservación_x000a__x000a_"/>
    <s v=" Área Marina Costera Protegida de Múltiples Usos"/>
    <s v="147._x0009_En relación con el área de influencia definida para la componente “Áreas Protegidas y Sitios Prioritarios para la Conservación” (Figuras C2-24 del Capítulo 2 del EIA), se solicita extender ésta con el fin de incorporar el Área Marina Costera Protegida de Múltiples Usos (en adelante, el “AMCPMU”) Las Cruces, la cual incluye porciones de agua, fondo de mar rocas y playa, donde habitan diferentes poblaciones de invertebrados, algas, aves y mamíferos marinos menores, característicos de la costa rocosa de Chile. En caso de no considerar, el titular debe justificar técnicamente que los atributos, elementos naturales o socioculturales de dicha área protegida no serían afectados de ningún modo por la ejecución del Proyecto."/>
    <x v="1"/>
    <m/>
    <s v="Con observaciones"/>
    <s v="Modificar todo lo que hace referencia al vertimiento."/>
    <s v="Si"/>
    <s v="revisar en conjunto con respuesta a pregunta 144 (143) en que se solicita &quot;entregar los fundamentos para excluir del “Área de influencia componente de Área protegidas y sitios prioritarios”, a la Reserva Nacional El Yali (capítulo 2 Figura C2-24), así como los otros humedales.&quot;_x000a__x000a_Además , se debe recalcar que no se aplicará la medida de construir nuevas lagunas artificiales como compensación "/>
    <s v="Con observaciones"/>
    <s v="Parcialmente subsanada"/>
    <x v="7"/>
    <x v="0"/>
    <s v="III"/>
    <s v="No Aprobada"/>
    <s v="Sin nuevos comentarios por parte de ECOS, adicionales a los realizados por EPSA/VGC"/>
    <x v="0"/>
    <s v="Si"/>
    <s v="MCV"/>
    <s v="agregar cartografía donde se aprecie la AMCPMU y las áreas de influencia del proyecto mencionadas en la respuesta_x000a_verificar actualización de respuesta con nuevas descripciones del dragado y las medidas asociadas"/>
    <s v=""/>
    <m/>
    <s v="Ítems III 44761"/>
    <m/>
    <x v="0"/>
  </r>
  <r>
    <n v="148"/>
    <n v="148"/>
    <s v="SEA"/>
    <x v="2"/>
    <s v="Patrimonio cultural arqueológico "/>
    <s v="Área de Influencia"/>
    <s v="148._x0009_Para la definición del área de influencia se consideró, tal como se indica en el numeral 4.3.2.1.16 del capítulo 2, el criterio del “emplazamiento de las partes, obras y/o acciones del Proyecto en un área sin intervenciones significativas previas, que producen una alteración en una superficie determinada y que podrían generar efectos sobre el patrimonio cultural arqueológico terrestre”, con lo cual se restringe solamente a la comuna de San Antonio. Sin embargo, para el recurso suelo y plantas se incluye un área de la comuna de Santo Domingo, en donde el criterio incluye la modificación geomorfológica derivada de la construcción de rompeolas._x000a__x000a_Dado lo anterior, se solicita analizar el área de influencia para el recurso arqueológico terrestre verificando que este se encuentra directamente relacionado con la alteración de la geomorfología de la zona con lo cual verificar la existencia de patrimonio arqueológico en la zona de playa de Santo Domingo, entregando los antecedentes para analizar el efecto del Proyecto sobre éste."/>
    <x v="0"/>
    <m/>
    <s v="Con observaciones"/>
    <s v="Se sugiere entregar mayor fundamento para descartar que AI de Arqueología se extienda hasta zona de playa. Se sugirió argumentar que geomorfología de playa es muy dinámica y no estaría sujeta a la identificación de hallazgos arqueológicos"/>
    <s v="Si"/>
    <s v="Subsanado comentario RevA. Sin observaciones."/>
    <s v="Aprobada"/>
    <s v="Si"/>
    <x v="1"/>
    <x v="0"/>
    <s v="III"/>
    <s v="Aprobada"/>
    <s v="Sin nuevos comentarios por parte de ECOS"/>
    <x v="0"/>
    <s v="Si"/>
    <s v="RR"/>
    <s v="Cerrada"/>
    <s v="Cerrada"/>
    <m/>
    <s v="Ítems III 44761"/>
    <m/>
    <x v="0"/>
  </r>
  <r>
    <n v="149"/>
    <n v="149"/>
    <s v="Municipalidad Sto. Dgo."/>
    <x v="2"/>
    <s v="Medio Humano"/>
    <s v="Metodología"/>
    <s v="149._x0009_Revisado el capítulo 2 Identificación y Justificación del Área de Influencia, ésta no entrega información que dé sustento técnico a la delimitación de la AI del medio humano, planteándose para la delimitación sólo criterios logísticos del proyecto para establecerla en base al área donde: a) se desarrollan obras (Criterio MH-1. Obras del proyecto); b) se usan vías para ejecución de actividades (Criterio MH-2. Uso de vías para las distintas actividades del Proyecto); o c) se ocupa provisionalmente por parte de la mano de obra que ejecutará el proyecto (Criterio MH-3: alojamiento de trabajadores en localidades cercanas al Proyecto). En este sentido no se determina el área de influencia de acuerdo con los estándares definidos en la Guía del SEA relativa a la descripción del área de influencia, toda vez que no reconoce el espacio geográfico con presencia de los elementos del medio ambiente receptores de impactos. en atención a lo anterior, se solicita al titular reevaluar el área de influencia para el componente medio humano, e incorporar los cambios en la línea base, evaluación de impactos y medidas de corresponder."/>
    <x v="0"/>
    <m/>
    <s v="Rechazada"/>
    <s v="Se sugiere orientar texto conforme al esquema metodológico para delimitar el AI de Medio Humano (Tabla 3 Guía SVCGH). "/>
    <s v="Si"/>
    <s v="Se mantiene comentario RevA: _x000a__x000a_Se sugiere considerar en texto el esquema metodológico para delimitar el área de influencia (Tabla 3 Guía SVCGH). De esta manera, se podría presentar una cartografía preliminar con un AI de mayor extensión y presentando los argumentos para acotarlo al AI que se está defendiendo en la presente observación. "/>
    <s v="Con observaciones"/>
    <s v="No"/>
    <x v="1"/>
    <x v="0"/>
    <s v="III"/>
    <s v="No Aprobada"/>
    <s v="Falta incorporar la cartografía preliminar con el AI de medio Humano"/>
    <x v="2"/>
    <s v="No"/>
    <s v="LB-SH"/>
    <s v="Agregar Figura de AI MH y obras del Proyecto actualizadas"/>
    <s v=""/>
    <m/>
    <s v="Ítems III 44761"/>
    <m/>
    <x v="0"/>
  </r>
  <r>
    <n v="150"/>
    <n v="150"/>
    <s v="Municipalidad Sto. Dgo."/>
    <x v="2"/>
    <s v="Medio Humano"/>
    <s v="Área de Influencia"/>
    <s v="150._x0009_El área de influencia del Medio Humano se restringe al límite urbano de Santo Domingo, no incorporando el Humedal Río Maipo y el sector rural como componente territorial relevante por el uso cotidiano que le dan los habitantes de Santo Domingo en tanto sitio recreativo. Del mismo modo, no se incorpora su carácter de atractivo natural para el turismo de Santo Domingo, ni su condición de patrimonio natural al ser declarado como plantea la Ordenanza de Protección de Humedales (2020). Cabe señalar que la Guía para Descripción de Área de Influencia exige justificar la determinación del área de influencia, por lo que de acuerdo a lo observado no hay una fundamentación para excluir al humedal Río Maipo. Si bien el titular expone que “el detalle con los criterios para la determinación del AI se presenta en el capítulo 2 del presente EIA”, revisando esa sección no se entrega información técnica que describa como se generó dicha delimitación. En consecuencia, no hay estudios específicos que permitan justificar la delimitación del AI de modo de entender por qué ésta se acota al sector urbano de la comuna de Santo Domingo dejando fuera el sector del humedal y el entorno rural."/>
    <x v="1"/>
    <m/>
    <s v="Con observaciones"/>
    <s v="Se mejora la redacción de la respuesta, basándose en en lo expuesto en el Capítulo 2 Área de Influencia. No obstante, se deja en prevención que si bien se hace mención a que el Proyecto considera dentro de su AI el área del balneario de Santo Domingo y la desembocadura del Río Maipo, no se hace mención explícita al Humedal del Río Maipo._x000a__x000a_Como se ha mencionado en otras observaciones, la declaratoria del Santuario de la Naturaleza Humedal Río Maipo considera dentro de sus objetos de protección el componente Turismo, por lo que es de interés para los GGHH. De esta forma, se debe actualizar el área de influencia en consideración de este santuario y explicitarlo en los criterios."/>
    <s v="Si"/>
    <s v="Se deja en prevención que si bien se hace mención a que el Proyecto considera dentro de su AI el área del balneario de Santo Domingo y la desembocadura del Río Maipo, no se hace mención explícita al Humedal del Río Maipo._x000a__x000a_Como se ha mencionado en otras observaciones, la declaratoria del Santuario de la Naturaleza Humedal Río Maipo considera dentro de sus objetos de protección el componente Turismo, por lo que es de interés para los GGHH. De esta forma, se debe actualizar el área de influencia en consideración de este santuario y explicitarlo en los criterios."/>
    <s v="Con observaciones"/>
    <s v="No"/>
    <x v="6"/>
    <x v="0"/>
    <s v="III"/>
    <s v="No Aprobada"/>
    <s v="Sin nuevos comentarios por parte de ECOS, adicionales a los realizados por EPSA/VGC"/>
    <x v="0"/>
    <s v="Si"/>
    <s v="LB-SH"/>
    <s v="Pendiente"/>
    <s v=""/>
    <m/>
    <s v="Ítems III 44761"/>
    <m/>
    <x v="0"/>
  </r>
  <r>
    <n v="151"/>
    <n v="151"/>
    <s v="Municipalidad Sto. Dgo."/>
    <x v="2"/>
    <s v="Medio Humano"/>
    <s v="Área de Influencia"/>
    <s v="151._x0009_Se solicita incorporar a los grupos humanos pertenecientes a pueblos indígenas de la comuna de Santo Domingo en el análisis de Áreas de Influencia con una caracterización completa del uso del territorio por parte de pueblos originarios._x000a__x000a_Lo anterior, debido a que el titular informa en su línea base que existen asociaciones indígenas localizadas en San Antonio y en San Juan de Llolleo, pero también entrega información acerca de la existencia de un 6% de población indígena en la comuna de Santo Domingo que participa de las asociaciones indígenas localizadas y constituidas en San Antonio y San Juan realizando actividades tanto en dicha comuna como en Santo Domingo._x000a__x000a_Las asociaciones indígenas no están circunscritas a un espacio específico como el de una localización urbana, sino que un área territorial más amplia que implica el uso de su entorno para el desarrollo de prácticas ceremoniales y rituales propias de su cosmovisión, extracción de recursos naturales (como hierbas medicinales), actividades económicas articuladas con uso armónico del medio ambiente. _x000a__x000a_En ese marco el titular deberá presentar un estudio antropológico integral que aborde el uso que hacen los pueblos originarios identificados en el EIA del área de influencia territorial de la cual también forma parte de la comuna de Santo Domingo de modo de descartar o mitigar posibles impactos socio-culturales que plantea su ejecución en un lugar de alta significación cultural."/>
    <x v="1"/>
    <m/>
    <s v="Con observaciones"/>
    <s v="Se debe incorporar un resumen de los elementos de caracterización de GHPPI señalados en el art 18 del RSEIA, para cada organización identificada. Además, se debe hacer referencia a la presencia de persona autoreconocidas como changas pero a las que no se tuvo acceso. Se recomienda entregar mayores antecedentes respecto a las técnicas de levantamiento de información utilizadas, así como señalar la consideración de los criterios éticos de la guía AISVCGH."/>
    <s v="Si"/>
    <s v="Se recomienda incorporar cartografía de ubicación de los sitios de significación. Además, en la observación se solicita una caracterización completa de los usos del territorio de los GHPPI, pero en la respuesta solo se habla de los sitios de significación: los usos del territorio son más extensos, pudiendo ser productivos o de otro tipo. También se recomienda señalar las principales vías de acceso a los sitios de significación identificados, con el objetivo de descartar cualquier afectación al literal b). En la versión del estudio antropológico integral enviado para revisión se mencionaba a personas autorreconocidas como changas, pero no se daba mayores antecedentes. Revisar la pertinencia de incorporar esta información y si se mantiene en la versión de estudio corregida; si es así, se debe incorporar en esta respuesta. Se reitera la recomendación respecto a las técnicas de levantamiento de información, además de señalar si se cuenta con consentimiento informado de los entrevistados. "/>
    <s v="Con observaciones"/>
    <s v="No"/>
    <x v="12"/>
    <x v="0"/>
    <s v="III"/>
    <s v="No Aprobada"/>
    <s v="Sin nuevos comentarios por parte de ECOS, adicionales a los realizados por EPSA/VGC. Se acogen comentarios ECOS"/>
    <x v="0"/>
    <s v="Si"/>
    <s v="RR"/>
    <s v="El estudio Antropológico Integral realizado para dar respuesta a la presente Adenda, consideró la participación de los representantes de los GHPPI quienes deliberaron representación y participación en este estudio a nombre de los convocados al proceso de consulta indígena (https://seia.sea.gob.cl/archivos/2021/02/26/f87_Resolucion_Inicio_Consulta_Indigena.pdf). _x000a_Como resultado de las conversaciones con los representantes de las organizaciones que participaron en el Estudio Antropológico Integral (incluido el Lonko de la comunidad), se solicitó incluir en Adenda, información exclusivamente de dicho estudio. Lo anterior, debido a que no sentían que la información de la LBMH los representara. Por lo tanto, se solicita encarecidamente se reformulen las respuestas de los distintos ítems del Adenda, que hacen referencia al apartado antropológico de la LBMH del EIA (CAP.3.28)_x000a_Mejorar la justificación en relación a los GHPPI pertenecientes a Santo Domingo, considerar las conclusiones que indica el Estudio Antropológico Integral, por ejemplo: .... en la comuna de Santo Domingo no existe ninguna inscripción vigente hasta la fecha, por lo que las personas indígenas que habitan la comuna de Santo Domingo participan de las organizaciones de San Antonio y acuden a las actividades y ceremonias que se realizan en el centro ceremonial existente en San Antonio._x000a_"/>
    <s v=""/>
    <m/>
    <s v="Ítems III 44761"/>
    <m/>
    <x v="0"/>
  </r>
  <r>
    <n v="152"/>
    <n v="152"/>
    <s v="SEA"/>
    <x v="2"/>
    <s v="Medio Humano"/>
    <s v="Área de Influencia"/>
    <s v="152._x0009_Lo anterior deberá considerar lo establecido en la Guía de Área de influencia de los sistemas de vida y costumbres de grupos humanos en el SEIA, que se encuentra vigencia desde el 13 de marzo de 2020."/>
    <x v="1"/>
    <m/>
    <s v="Aprobada"/>
    <n v="0"/>
    <s v="Si"/>
    <s v="-"/>
    <s v="Aprobada"/>
    <s v="Si"/>
    <x v="6"/>
    <x v="0"/>
    <s v="III"/>
    <s v="Aprobada"/>
    <s v="Sin nuevos comentarios por parte de ECOS"/>
    <x v="0"/>
    <s v="Si"/>
    <s v="RR"/>
    <s v="Cerrada"/>
    <s v="Cerrada"/>
    <m/>
    <s v="Ítems III 44761"/>
    <m/>
    <x v="0"/>
  </r>
  <r>
    <n v="153"/>
    <n v="153"/>
    <s v="SEA"/>
    <x v="3"/>
    <s v="Calidad del Aire"/>
    <s v="Línea de Base"/>
    <s v="153.  Se solicita justificar técnicamente la representatividad de las estaciones de monitoreo de calidad del aire respecto a los receptores de interés. Además, se solicita incorporar una descripción de las zonas que son representadas por las estaciones de monitoreo, indicando, entre otras cosas, que tipo de receptores se encuentran en esos lugares."/>
    <x v="0"/>
    <m/>
    <s v="Con observaciones"/>
    <s v="- A modo general y para poder justificar el uso de las estaciones indicadas en la Tabla AD-153-1, se sugiere considerar lo indicado en el acápite 3.1 &quot;Validez y representatividad de los datos observados&quot; de la Guía de Calidad del Aire en el Área de Influencia de Proyectos que ingresan al SEIA&quot;._x000a__x000a_- Para una mejor comprensión, se sugiere incorporar esta información a la tabla anterior, o en su defecto, presentarla en una nueva, para así ver la distancia de cada estación hacia el proyecto, junto con el período disponible._x000a__x000a_- Se sugiere uso de cartografía para indicar la cercanía entre las EMCA y localidades (receptores)."/>
    <s v="Si"/>
    <s v="Para una mejor comprensión, se sugiere incorporar esta información a la tabla anterior, o en su defecto, presentarla en una nueva, para así ver la distancia de cada estación hacia el proyecto, junto con el período disponible._x000a__x000a__x000a_Se sugiere uso de cartografía para indicar la cercanía entre las EMCA y localidades (receptores)._x000a__x000a_Se sugiere indicar referencia de  afirmación (Capítulo 3 Guía de Calidad del Aire en el Área de Influencia de Proyectos que ingresan al SEIA)_x000a_"/>
    <s v="Con observaciones"/>
    <s v="No"/>
    <x v="3"/>
    <x v="1"/>
    <s v="IV"/>
    <s v="No Aprobada"/>
    <s v="Conforme con observación. Sin comentarios."/>
    <x v="0"/>
    <s v="Si"/>
    <s v="LP"/>
    <s v="Con observaciones (redacción)"/>
    <s v=""/>
    <m/>
    <s v="Ítems IV 44767"/>
    <m/>
    <x v="0"/>
  </r>
  <r>
    <n v="154"/>
    <n v="154"/>
    <s v="SEA"/>
    <x v="3"/>
    <s v="Calidad del Aire"/>
    <s v="Línea de Base"/>
    <s v="154._x0009_De acuerdo con lo señalado en el punto 9.1 de la “Guía para el uso de modelos de calidad del aire en el SEIA”, la información de calidad del aire debe considerar los valores absolutos de un año de mediciones, situación que no sería cumplida por las estaciones Cantera Román, Escuela Llolleo, Los Paltos y El Naranjo, de acuerdo con los datos presentados en la Tabla CA-1 del Punto 3.2 del Capítulo 3 del EIA, correspondiente a Calidad del Aire. Por lo anterior, se solicita presentar la información y realizar los análisis de calidad del aire con la información completa._x000a__x000a_Además, según lo señalado en el numeral 4.2 Información de las estaciones de monitoreo de la “Guía para la descripción de la calidad de aire en el Área de Influencia de Proyectos que ingresan al SEIA”, el titular debe indicar claramente la justificación y análisis de la representatividad de las mediciones, así como la validez de los datos observados, según lo indicado en la sección 3.1 de la Guía. Debe presentarse un resumen de la información en forma tabulada, de fácil comprensión que contenga como mínimo las coordenadas de la estación de monitoreo, periodo de registro, tipología (discreta o continua), frecuencia y método de medición (p. ej., fotometría), porcentaje de datos válidos, entre otros. Además, se debe indicar las variables meteorológicas medidas en cada estación._x000a__x000a_La Tabla 1 del Guía, se presenta un ejemplo de cómo presentar el resumen de la información mínima sobre las estaciones de monitoreo de calidad del aire."/>
    <x v="0"/>
    <m/>
    <s v="Sin observaciones adicionales"/>
    <s v="Sin observaciones"/>
    <s v="Si"/>
    <s v="Sin observaciones"/>
    <s v="Aprobada"/>
    <s v="Si"/>
    <x v="3"/>
    <x v="1"/>
    <s v="IV"/>
    <s v="Aprobada"/>
    <s v="Conforme con observación. Sin comentarios."/>
    <x v="0"/>
    <s v="Si"/>
    <s v="LP"/>
    <s v="Con observaciones (redacción)"/>
    <s v=""/>
    <m/>
    <s v="Ítems IV 44767"/>
    <m/>
    <x v="0"/>
  </r>
  <r>
    <n v="155"/>
    <n v="155"/>
    <s v="SEA"/>
    <x v="3"/>
    <s v="Calidad del Aire"/>
    <s v="Línea de Base"/>
    <s v="155._x0009_Por otra parte, conforme a lo indicado en el numeral 4.2 de la “Guía para la descripción de la calidad de aire en el Área de Influencia de Proyectos que ingresan al SEIA”, se deben presentar antecedentes que acrediten que las estaciones de monitoreo de calidad de aire cumplen con los requisitos de instalación y funcionamiento del D.S. N°61/2008, o el instrumento que lo reemplace, y/o con los requerimientos y criterios determinados y aprobados por el organismo competente. Entre otras se encuentra:_x000a__x000a_·_x0009_Calendario de calibración y mantenciones;_x000a_·_x0009_Reporte de calibración;_x000a_·_x0009_Reporte de mantenciones;_x000a_·_x0009_Calendario de patrones;_x000a_·_x0009_Inventario de gases Patrón;_x000a_·_x0009_Registro de chequeo operacional;_x000a_·_x0009_Equipos colectores;_x000a_·_x0009_Validación de muestras;_x000a_·_x0009_Métodos de medición;_x000a_·_x0009_Validez de la localización;_x000a_·_x0009_Etc."/>
    <x v="0"/>
    <m/>
    <s v="Sin observaciones adicionales"/>
    <s v="Sin observaciones"/>
    <s v="Si"/>
    <s v="Se sugiere listar estaciones involucradas en anexo que cumplen con lo indicado por D.S. N°61/2008."/>
    <s v="Con observaciones"/>
    <s v="Parcialmente subsanada"/>
    <x v="3"/>
    <x v="1"/>
    <s v="IV"/>
    <s v="No Aprobada"/>
    <s v="Conforme con observación. Sin comentarios."/>
    <x v="0"/>
    <s v="Si"/>
    <s v="LP"/>
    <s v="Con observaciones (redacción) y revisión tema de fondo planteado por JIA"/>
    <s v=""/>
    <s v="Revisar con JIA comentario relacionado con disponibilidad de información de las estaciones San Antonio y Cantera Román, previo al cierre."/>
    <s v="Ítems IV 44767"/>
    <m/>
    <x v="0"/>
  </r>
  <r>
    <n v="156"/>
    <n v="156"/>
    <s v="SEA"/>
    <x v="3"/>
    <s v="Calidad del Aire"/>
    <s v="Línea de Base"/>
    <s v="156._x0009_En el Anexo 3.2 numeral 3.2.4.6.1. “Resumen de resultados de MPS” señala lo siguiente: “Tal como se detalló en la metodología, los puntos donde se monitorea Material Particulado Sedimentable MPS corresponden a 2: Los Paltos 1 y El Naranjo”. Sin embargo, en la Anexo-C4-1 Informe de Modelación, Tabla N° 3 “Ubicación receptores primarios y secundarios”, se incorpora como receptor la “Ribera Rio Maipo”. En este sentido se observa que metodológicamente las estaciones antes mencionadas no darían cuanta de la condición real de los receptores discretos “Ribera del río Maipo” y “parque DYR” puesto que la distancia de las estaciones de monitoreo Los Paltos 1 y El Naranjo, se encuentran aproximadamente a 9 km y 4 km respectivamente._x000a__x000a_Por otra parte, para descarta los efectos, características y/o circunstancias sobre el Santuario de la Naturaleza río Maipo, y en el Parque DYR, donde se implementarán las medidas de compensación, puesto su cercanía con las obras, partes y acciones del Proyecto, es de relevancia ampliar la línea base de calidad de aire._x000a__x000a_Asimismo, considerando que el inventario de emisiones de contaminantes atmosféricos se debe actualizar conforme a las observaciones del presente ICSARA, y la implementación de las medidas de compensación MC MH-3; MC EAC-1 y MC AS-1, y que, conforme al aporte del Proyecto, se estableció para algunas de las estaciones de calidad de aire utilizadas una condición de saturación para MP10 y condición de latencia para MP10, MP2,5, y NOx, es que se requiere ampliar la línea base de calidad del aire. Por lo anterior, se solicita establecer una(s) estación(es) de monitoreo de calidad de aire para MP10, MP2,5, NOx, SO2 y MPS, a lo menos, se debe considera una estación en el sector del Parque DYR."/>
    <x v="1"/>
    <m/>
    <s v="Con observaciones"/>
    <s v="- Se sugiere presentar resultados relevantes de los anexos AD mencionados, y para una mayor profundización, dirigir hacia los documentos._x000a_- Se sugiere reforzar que estas nuevas mediciones son representativas del punto de vista de las concentraciones/deposiciones medidas, dada la distancia hacia los receptores de interés."/>
    <s v="Si"/>
    <s v="Se reiteran observaciones indicadas en Rev. A._x000a__x000a_- Se sugiere presentar resultados relevantes de los anexos AD mencionados, y para una mayor profundización, dirigir hacia los documentos._x000a_- Se sugiere reforzar que estas nuevas mediciones son representativas del punto de vista de las concentraciones/deposiciones medidas, dada la distancia hacia los receptores de interés."/>
    <s v="Con observaciones"/>
    <s v="No"/>
    <x v="3"/>
    <x v="1"/>
    <s v="IV"/>
    <s v="No Aprobada"/>
    <s v="Conforme con observación. Sin comentarios."/>
    <x v="0"/>
    <s v="Si"/>
    <s v="LP"/>
    <s v="Con observaciones"/>
    <s v=""/>
    <m/>
    <s v="Ítems IV 44767"/>
    <m/>
    <x v="0"/>
  </r>
  <r>
    <n v="157"/>
    <n v="157"/>
    <s v="SEREMI de Agricultura Región de Valparaiso"/>
    <x v="3"/>
    <s v="Calidad del Aire"/>
    <s v="Línea de Base"/>
    <s v="157._x0009_Según la Tabla CA-6: Porcentaje de recuperación de la muestra de MPS (material particulado sedimentable), sólo en dos puntos se mide este tipo de emisión, que representaría la estación monitora de calidad de aire Los Paltos 1, ubicado cercano a las canteras del Proyecto y la estación monitora de calidad de aire El Naranjo, cerca de la estación de transferencia ferroviaria, sin embargo, el Sector Portuario quedaría sin representación, existiendo dentro de él y en sus cercanías, especies vegetales, y donde además se instalaría el sector logístico, emitiendo MPS al efectuar el cubrimiento y relleno de las tres lagunas y las obras para la medida compensatoria de éstas, lugares muy cercanos uno del otro._x000a__x000a_Por esta razón, se solicita entregar los antecedentes de caracterización de la línea base para MPS en la zona portuaria y para todas las fases del Proyecto, y determinar los reales impactos sobre las especies vegetales y el suelo circundante de la depositación de este tipo de material, para descartar posible afectación a los recursos naturales, según lo normado por el artículo 6° del RSEIA._x000a__x000a_Para complementar la Tabla CA-28: Resumen mensual MPS, periodo junio 2019 – febrero 2020, se requiere al menos un punto más de monitoreo para modelar la situación del sector portuario, con relación al MPS y la posible afectación a los recursos naturales especialmente flora y suelo."/>
    <x v="1"/>
    <m/>
    <s v="Con observaciones"/>
    <s v="- Se sugiere indicar puntos adicionales y estación Puerto (tabla con coordenadas o cartografía)_x000a_- Se sugiere indicar temporalidad que midieron estos nuevos puntos y estación Puerto_x000a_- Se sugiere indicar resultados más relevantes de esta LB._x000a_"/>
    <s v="Si"/>
    <s v="Se reiteran observaciones indicadas en Rev. A._x000a__x000a_'- Se sugiere indicar puntos adicionales y estación Puerto (tabla con coordenadas o cartografía)_x000a_- Se sugiere indicar temporalidad que midieron estos nuevos puntos y estación Puerto_x000a_- Se sugiere indicar resultados más relevantes de esta LB."/>
    <s v="Con observaciones"/>
    <s v="No"/>
    <x v="3"/>
    <x v="1"/>
    <s v="IV"/>
    <s v="No Aprobada"/>
    <s v="Conforme con observación. Sin comentarios."/>
    <x v="0"/>
    <s v="Si"/>
    <s v="LP"/>
    <s v="Con observaciones (cartografía)"/>
    <s v=""/>
    <m/>
    <s v="Ítems IV 44767"/>
    <m/>
    <x v="0"/>
  </r>
  <r>
    <n v="158"/>
    <n v="158"/>
    <s v="Seremi Medio Ambiente"/>
    <x v="3"/>
    <s v="Ruido y Vibraciones "/>
    <s v="Línea de Base"/>
    <s v="158.Se solicita al proponente ampliar la cantidad de puntos de medición continua de niveles de ruido, considerados posteriormente para la evaluación de impacto acústico de fuentes móviles, según la normativa de la Federal Transit Administration de Estados Unidos (en adelante, &quot;FTA&quot;). El proponente ha considerado solamente 8 receptores para caracterizar los niveles de ruído existentes en el entorno de obras y partes lineales como el tráfico vehicular y ferroviario, lo cual se considera insuficiente. Por lo demás, no se describen los criterios para la elección de dichos puntos ní la representatividad que tienen estos para caracterizar completamente el área de influencia. Considerando la extensión lineal de las obras, partes y acciones del presente proyecto, se solicita ampliar el número de receptores asociados a fuentes móviles (tráfico rodado y ferroviario), detallando los criterios para su elección y la representatividad que tiene cada punto escogido. Con ello, se deberá justificar que se está caracterizando toda el área de influencia, a partir de puntos representativos, lo que deberá ser acompañado de una representación cartográfíca explicativa."/>
    <x v="1"/>
    <m/>
    <s v="Con observaciones"/>
    <s v="Se debe indicar en que anexo o documento (y sección de este), se describirán los puntos y los resultados de su caracterización. Se recomienda que en la respuesta se pueda responder detallando los los criterios  y la representatividad de cada punto, junto a la justificación de la caracterización de toda el área de influencia (esto además de indicar el anexo)"/>
    <s v="Si"/>
    <n v="0"/>
    <s v="Aprobada"/>
    <s v="Si"/>
    <x v="9"/>
    <x v="1"/>
    <s v="IV"/>
    <s v="Aprobada"/>
    <s v="Aprobada"/>
    <x v="0"/>
    <s v="Si"/>
    <s v="LP"/>
    <s v="Pendiente de revisión Anexo AD-158 (KMZ puntos ruido)"/>
    <s v=""/>
    <m/>
    <s v="Ítems IV 44767"/>
    <m/>
    <x v="0"/>
  </r>
  <r>
    <n v="159"/>
    <n v="159"/>
    <s v="Seremi Medio Ambiente"/>
    <x v="3"/>
    <s v="Ruido y Vibraciones "/>
    <s v="Línea de Base"/>
    <s v="159._x0009_Para aquellos receptores que presentan influencia acústica de la línea férrea actual, la línea de base de ruido debe caracterizar los niveles de ruido existente, considerando la operación de dicho ferrocarril. Lo anterior, para efectos de estimar el potencial incremento en el nivel basal de ruido como consecuencia de las operaciones ferroviarias del Proyecto en sus distintas fases, debiendo evaluar el impacto de acuerdo con los incrementos que permite la normativa de referencia de la FTA."/>
    <x v="1"/>
    <m/>
    <n v="0"/>
    <n v="0"/>
    <s v="No"/>
    <n v="0"/>
    <s v="Aprobada"/>
    <s v="No Aplica"/>
    <x v="9"/>
    <x v="1"/>
    <s v="IV"/>
    <s v="Aprobada"/>
    <s v="Aprobada"/>
    <x v="0"/>
    <s v="Si"/>
    <s v="LP"/>
    <s v="Con observaciones (redacción)"/>
    <s v=""/>
    <m/>
    <s v="Ítems IV 44767"/>
    <m/>
    <x v="0"/>
  </r>
  <r>
    <n v="160"/>
    <n v="160"/>
    <s v="Seremi de Medio Ambiente"/>
    <x v="3"/>
    <s v="Ruido y Vibraciones "/>
    <s v="Línea de Base"/>
    <s v="160._x0009_Para cada receptor identificado en la línea de base, se solicita señalar la distancia al Proyecto, considerando la obra, parte o acción más próxima al receptor. Además, se solicita presentar un archivo kmz o similar con la identificación de todos los puntos considerados en la línea de base de ruido y su ubicación en torno a las obras, partes y acciones del Proyecto."/>
    <x v="0"/>
    <m/>
    <n v="0"/>
    <n v="0"/>
    <s v="No"/>
    <n v="0"/>
    <s v="Aprobada"/>
    <s v="No Aplica"/>
    <x v="9"/>
    <x v="1"/>
    <s v="IV"/>
    <s v="Aprobada"/>
    <s v="Aprobada"/>
    <x v="0"/>
    <s v="Si"/>
    <s v="LP"/>
    <s v="Pendiente de revisión Anexo AD-158 (KMZ puntos ruido)"/>
    <s v=""/>
    <m/>
    <s v="Ítems IV 44767"/>
    <m/>
    <x v="0"/>
  </r>
  <r>
    <n v="161"/>
    <n v="161"/>
    <s v="Seremi Medio Ambiente"/>
    <x v="3"/>
    <s v="Ecosistemas marinos"/>
    <s v="Ruido submarino"/>
    <s v="161._x0009_Se solicita al titular presentar una línea de base de ruido submarino que caracterice y presente los niveles de ruido de fondo de los sitios asociados a ecosistemas marinos, en particular, en aquellas áreas con presencia de mamíferos marinos. Sin perjuicio que, en el Capítulo 3.20 del EIA, el proponente hace mención a registros hidroacústicos, la data presentada no hace referencia a los niveles de presión sonora (en decibeles dB) que permitan caracterizar la situación basal y hacer una comparación con la posterior situación “con Proyecto”. Dado lo anterior, el titular debe presentar una línea de base que permita caracterizar completamente los niveles de ruido de fondo en aquellos sitios asociados a ecosistemas marinos que podrían verse afectados por dichas emisiones a causa de faenas con alto potencial de impacto, como el hincado de pilotes, dragado, vertimiento, aumento del tráfico marítimo durante la fase de operación, entre otras. Lo anterior, en conformidad con lo señalado en la letra e) del artículo 18 y en la letra e) del artículo 6, ambos del RSEIA. Para dicho fin, se recomienda, entre otros, utilizar el documento “Elaboración de una Guía Técnica para la Evaluación del Impacto por Ruido Subacuático” del Ministerio del Medio Ambiente."/>
    <x v="2"/>
    <m/>
    <n v="0"/>
    <n v="0"/>
    <s v="No"/>
    <s v="Sin observaciones"/>
    <s v="Aprobada"/>
    <s v="No Aplica"/>
    <x v="4"/>
    <x v="1"/>
    <s v="IV"/>
    <s v="Aprobada"/>
    <s v="Comentarios recientes de VGC. Por otra parte, la respuesta es satisfactoria, cumple con lo solicitado."/>
    <x v="0"/>
    <s v="Si"/>
    <s v="MCV"/>
    <s v="Con observaciones"/>
    <s v=""/>
    <s v="Se solicita que a respuesta sea corregida (estratégicamente) según lo conversado en la última reunión de ruido subacuático"/>
    <s v="Ítems IV 44767"/>
    <m/>
    <x v="0"/>
  </r>
  <r>
    <n v="162"/>
    <n v="162"/>
    <s v="Seremi Medio Ambiente"/>
    <x v="3"/>
    <s v="Ruido y Vibraciones"/>
    <s v="Niveles basales de vibración"/>
    <s v="162._x0009_Se solicita presentar registros de niveles basales de vibración en el inmueble de conservación histórica “Edificio Ex Estación de Ferrocarriles de Llolleo”, identificado en la línea de base de patrimonio cultural presentada en el Capítulo 3.21 del EIA."/>
    <x v="1"/>
    <m/>
    <s v="Con observaciones"/>
    <s v="Se recomienda complementar indicando que para mas detalle se puede ver el Anexo o documento XXX (y la sección o acápite)."/>
    <s v="Si"/>
    <n v="0"/>
    <s v="Aprobada"/>
    <s v="Si"/>
    <x v="9"/>
    <x v="1"/>
    <s v="IV"/>
    <s v="Aprobada"/>
    <s v="A partir de la respuesta indicada, automáticamente se genera la siguiente pregunta: ¿Qué quiere decir que un nivel de vibración basal se encuentre dentro de algún criterio establecido?. Se recomienda considerar brevemente alguna referencia que responda dicha pregunta."/>
    <x v="2"/>
    <s v="No"/>
    <s v="LP"/>
    <s v="Cerrada"/>
    <s v="Cerrada"/>
    <m/>
    <s v="Ítems IV 44767"/>
    <m/>
    <x v="0"/>
  </r>
  <r>
    <n v="162"/>
    <s v="211 a)"/>
    <s v="Municipalidad Sto. Dgo."/>
    <x v="3"/>
    <s v="Ecosistemas marinos"/>
    <s v="Comunidades submareales"/>
    <s v="_x000a_211._x0009_Respecto a la información presentada en la Tabla EM-1 del Capítulo 3 del EIA, donde se resumen las campañas por sector para cada componente y subcomponente ambiental, se informa al titular que ésta difiere con la cronología señalada en el punto 3.20.3 del mismo capítulo del EIA. Por ejemplo:_x000a__x000a_·_x0009_En la tabla mencionada, se establece que la caracterización química y microbiológica de la columna de agua en el área de vertimiento se efectuó en las campañas de Invierno 2016 - Verano 2016 - Invierno 2019. Sin embargo, en el punto 3.20.3 se señala que: “(…) el año 2016 se realizaron campañas de verano e invierno, incluyéndose en la campaña de invierno de este año el Área de Vertimiento”, dando a entender que para el año 2016 únicamente se efectuó caracterización en el área de vertimiento en invierno._x000a__x000a_·_x0009__x0009_Para el mismo subcomponente anterior, en el sector de Santo Domingo, la tabla señala que se efectuaron campañas de Invierno 2017 - Verano 2018 - Invierno 2019. Sin embargo, en el punto 3.20.3 ya mencionado, se señala que: “Durante el año 2018 se realiza una campaña de verano la cual considera el levantamiento de información en los sectores de Puerto Exterior y Área de Vertimiento (…)”, dando a entender que para el año 2018 no se efectuaron campañas en el sector de Santo Domingo._x000a__x000a_·_x0009__x0009_Para la caracterización de la calidad de la columna de agua mediante CTD-O en el área de vertimiento, en la tabla mencionada se establece que se efectuaron campañas Invierno 2016 - Verano 2016 - Invierno 2019. Sin embargo, en el punto 3.20.3, se señala que: “(…) el año 2016 se realizaron campañas de verano e invierno, incluyéndose en la campaña de invierno de este año el Área de Vertimiento”, dando a entender que para el año 2016 únicamente se efectuó caracterización en el área de vertimiento en invierno._x000a__x000a_·_x0009__x0009_Respecto a la calidad físico-química de sedimentos, en la tabla se menciona que, para el punto de vertimiento, se efectuaron campañas Invierno 2015 - Verano 2016 - Invierno 2019. Sin embargo, para los años 2015 y 2016, en el punto 3.20.3 se señala respectivamente que: “(…) la línea de base de ecosistemas marinos comenzó durante el año 2015, realizándose campañas de invierno y verano en el sector Puerto Exterior (PE)” y “(…) el año 2016 se realizaron campañas de verano e invierno, incluyéndose en la campaña de invierno de este año el Área de Vertimiento”, dando a entender que el año 2015 únicamente se caracterizó el sector Puerto Exterior y en el año 2016 únicamente se efectuó caracterización en el área de vertimiento en invierno._x000a__x000a_Al respecto, se señala lo siguiente:_x000a__x000a_a)_x0009_Se solicita al titular corregir o aclarar dichas inconsistencias, indicando claramente la temporalidad de las campañas de las distintas caracterizaciones en los distintos sectores del Proyecto."/>
    <x v="1"/>
    <m/>
    <n v="0"/>
    <n v="0"/>
    <s v="No"/>
    <s v="Sin observaciones"/>
    <s v="Aprobada"/>
    <s v="No Aplica"/>
    <x v="4"/>
    <x v="1"/>
    <s v="IV"/>
    <s v="Aprobada"/>
    <s v="Aprobada"/>
    <x v="0"/>
    <s v="Si"/>
    <s v="MCV"/>
    <s v="Cerrada"/>
    <s v="Cerrada"/>
    <m/>
    <s v="Ítems IV 44767"/>
    <m/>
    <x v="0"/>
  </r>
  <r>
    <n v="163"/>
    <n v="163"/>
    <s v="Seremi de Medio Ambiente"/>
    <x v="3"/>
    <s v="Ruido y Vibraciones "/>
    <s v="Distancias de cada receptor al Proyecto"/>
    <s v="163._x0009_Para cada punto receptor identificado, se solicita señalar la distancia al Proyecto, considerando la obra, parte o acción más próxima al receptor. En caso de presentar alguna fuente de emisión de vibración relevante, como una vía de tránsito vehicular, vía férrea o actividad industrial, señalar de igual forma la distancia respecto de dicha fuente."/>
    <x v="0"/>
    <m/>
    <n v="0"/>
    <n v="0"/>
    <s v="No"/>
    <n v="0"/>
    <s v="Aprobada"/>
    <s v="No Aplica"/>
    <x v="9"/>
    <x v="1"/>
    <s v="IV"/>
    <s v="Aprobada"/>
    <s v="Aprobada"/>
    <x v="0"/>
    <s v="Si"/>
    <s v="LP"/>
    <s v="Cerrada"/>
    <s v="Cerrada"/>
    <m/>
    <s v="Ítems IV 44767"/>
    <m/>
    <x v="0"/>
  </r>
  <r>
    <n v="164"/>
    <n v="164"/>
    <s v="Seremi de Medio Ambiente"/>
    <x v="3"/>
    <s v="Ruido y Vibraciones "/>
    <s v="Niveles de Velocidad de vibración"/>
    <s v="164._x0009_Se solicita rectificar la presentación de resultados, en específico, los niveles de velocidad de vibración medidos en lo receptores, empleando para tal efecto los descriptores PPV y Lv que indica el estándar de referencia FTA. Lo anterior, para efectos de ser coherente con los descriptores empleados en la estimación de emisiones y comparación con la normativa de referencia."/>
    <x v="0"/>
    <m/>
    <n v="0"/>
    <n v="0"/>
    <s v="No"/>
    <n v="0"/>
    <s v="Aprobada"/>
    <s v="No Aplica"/>
    <x v="9"/>
    <x v="1"/>
    <s v="IV"/>
    <s v="Aprobada"/>
    <s v="Aprobada"/>
    <x v="0"/>
    <s v="Si"/>
    <s v="LP"/>
    <s v="Cerrada"/>
    <s v="Cerrada"/>
    <m/>
    <s v="Ítems IV 44767"/>
    <m/>
    <x v="0"/>
  </r>
  <r>
    <n v="165"/>
    <n v="165"/>
    <s v="Seremi de Medio Ambiente"/>
    <x v="3"/>
    <s v="Ruido y Vibraciones "/>
    <s v="kmz con puntos de línea de base"/>
    <s v="165._x0009_Además, se solicita presentar un archivo kmz o similar con la identificación de todos los puntos considerados en la línea de base de ruido y su ubicación en torno a las obras, partes y acciones del proyecto."/>
    <x v="0"/>
    <m/>
    <n v="0"/>
    <n v="0"/>
    <s v="No"/>
    <n v="0"/>
    <s v="Aprobada"/>
    <s v="No Aplica"/>
    <x v="9"/>
    <x v="1"/>
    <s v="IV"/>
    <s v="Aprobada"/>
    <s v="Aprobada"/>
    <x v="0"/>
    <s v="Si"/>
    <s v="LP"/>
    <s v="Cerrada"/>
    <s v="Cerrada"/>
    <m/>
    <s v="Ítems IV 44767"/>
    <m/>
    <x v="0"/>
  </r>
  <r>
    <n v="166"/>
    <n v="166"/>
    <s v="SEREMI Transporte"/>
    <x v="3"/>
    <s v="Transporte y vialidad"/>
    <s v="Capacidad vial"/>
    <s v="166._x0009_Se solicita complementar el capítulo 3 Línea Base y el Anexo C.4-8, Estudio de Capacidad Vial, en el sentido de presentar con mayor detalle incluyendo una tabla resumen con una caracterización vial y un diagnóstico de la situación actual de las principales rutas por las cuales se transitará. Lo anterior, debe estar respaldado idealmente con fotografías o mapa esquemático, donde al menos debe contener información tales como: Nombre, Longitud (m), Ancho de calzada y berma, tipo de material de la carpeta de rodado, camino nuevo o existente, camino temporal o permanente, características operacionales de la vía, consideraciones de diseño y seguridad, entre otros aspectos que se establecen en la Guía del Transporte Terrestre del SEA."/>
    <x v="2"/>
    <m/>
    <n v="0"/>
    <n v="0"/>
    <s v="No"/>
    <s v="Pendiente de entrega "/>
    <s v="Pendiente"/>
    <s v="No Aplica"/>
    <x v="13"/>
    <x v="1"/>
    <s v="IV"/>
    <s v="No Aprobada"/>
    <s v="El Anexo AD-124-IV: Evaluación acústica_x000a_de Ruido Subacuático, elaborado por la empresa Gerard Ingeniería Acústica SpA, 2022), no se encuentra en la Carpeta Rev C"/>
    <x v="0"/>
    <s v="Si"/>
    <s v="LP"/>
    <s v="Cerrada"/>
    <s v="Cerrada"/>
    <m/>
    <s v="Ítems IV 44767"/>
    <m/>
    <x v="0"/>
  </r>
  <r>
    <n v="167"/>
    <n v="167"/>
    <s v="SEREMI Transporte"/>
    <x v="3"/>
    <s v="Transporte y vialidad"/>
    <s v="Estudio de mejoramiento Ruta G-86"/>
    <s v="167._x0009_Referente al estudio de mejoramiento de la Ruta G-86 “Nuevo acceso al Puerto”, se solicita complementar la información sobre los antecedentes de dicho proyecto, tales como inicio de ejecución de las obras, plazos asociados y correlación con el cronograma del Proyecto."/>
    <x v="0"/>
    <m/>
    <s v="Con observaciones"/>
    <s v="Se sugiere describir las obras, en que constan, imágenes referenciales, plano o algo que contextualice._x000a_Posteriormente hablar de plazos"/>
    <s v="Si"/>
    <s v="Se sugiere describir las obras, en que constan, imágenes referenciales, plano o algo que contextualice._x000a_Posteriormente hablar de plazos y la respuesta especifica a la consulta"/>
    <s v="Con observaciones"/>
    <s v="No"/>
    <x v="0"/>
    <x v="1"/>
    <s v="IV"/>
    <s v="No Aprobada"/>
    <s v="Se sugiere describir las obras, en que constan, imágenes referenciales, plano o algo que contextualice._x000a_Posteriormente hablar de plazos y la respuesta especifica a la consulta"/>
    <x v="2"/>
    <s v="No"/>
    <s v="LP"/>
    <s v="Con observaciones (redacción)"/>
    <s v=""/>
    <m/>
    <s v="Ítems IV 44767"/>
    <m/>
    <x v="0"/>
  </r>
  <r>
    <n v="168"/>
    <n v="168"/>
    <s v="SEREMI Transporte"/>
    <x v="3"/>
    <s v="Transporte y vialidad"/>
    <s v="Información de mejoramiento Ruta G-908 y G-904"/>
    <s v="168._x0009_Se solicita la misma información solicitada en el punto 3.2 para el mejoramiento de las Rutas G-908 y G-904, dado que en el informe señala lo siguiente: “Entre las obras de construcción del puerto, cronológicamente se considera en primera instancia la habilitación de aquellas obras que permitirán el transporte de material al puerto para la construcción de este, es decir, las obras tempranas, que incluyen el mejoramiento de la Ruta G-908, paso sobre nivel de Ruta G-904 y nueva conexión con Estación de Transferencia y ruta G-86 desde canteras”."/>
    <x v="0"/>
    <m/>
    <s v="Con observaciones"/>
    <s v="Se sugiere describir las obras, en que constan, imágenes referenciales, plano o algo que contextualice._x000a_Posteriormente hablar de plazos._x000a_Efectivamente, este cronograma no se encuentra en EIA, por tanto se debe presentar como nueva información contenida en el apartado introductorio de la ADENDA"/>
    <s v="Si"/>
    <s v="-"/>
    <s v="Aprobada"/>
    <s v="Si"/>
    <x v="0"/>
    <x v="1"/>
    <s v="IV"/>
    <s v="Aprobada"/>
    <s v="Sin observaciones "/>
    <x v="0"/>
    <s v="Si"/>
    <s v="LP"/>
    <s v="Cerrada"/>
    <s v="Cerrada"/>
    <m/>
    <s v="Ítems IV 44767"/>
    <m/>
    <x v="0"/>
  </r>
  <r>
    <n v="169"/>
    <s v="169 a)"/>
    <s v="SEREMI Transporte"/>
    <x v="3"/>
    <s v="Transporte y vialidad"/>
    <s v="Estudio Análisis capacidad vial"/>
    <s v="169._x0009_En relación con el Anexo C4-8, Análisis de Capacidad Vial:_x000a_a)_x0009_En relación con el plan de mediciones de tránsito, se solicita al titular aclarar si se realizó en terreno el año 2019 una campaña de medición de flujos y en qué puntos del área de influencia del Proyecto, entregando, en todo caso, las tablas con la información base de los flujos indicados en la referencia N°6 del Anexo C.4-8 y los obtenidos en las mediciones señaladas. Lo anterior, surge dado lo señalado en el primer párrafo del punto 4.1 del anexo Estudio Capacidad Vial donde señala: “Además, teniendo en cuenta que las mediciones realizadas como parte de la Referencia N°6 fueron levantadas durante el año 2017, se consideran válidas para el presente estudio, por lo que no se consideró su actualización mediante campaña en terreno, salvo para el caso de obtener tasas de crecimiento para proyectarlas al año 2019”, mientras que en la sección 7.3.1 se indica que: “ Se debe destacar que esta tasa de crecimiento de camiones pesados es menor a la tasa de crecimiento obtenida al comparar las mediciones de flujo vehicular de camiones realizadas en los años 2017 y 2019, y que han sido reportadas en el cuadro 4.9 del presente informe”. En caso negativo, se solicita un mayor detalle sobre el procedimiento seguido para la extrapolación de los resultados."/>
    <x v="0"/>
    <m/>
    <n v="0"/>
    <n v="0"/>
    <s v="No"/>
    <s v="Pendiente de entrega "/>
    <s v="Pendiente"/>
    <s v="No Aplica"/>
    <x v="13"/>
    <x v="1"/>
    <s v="IV"/>
    <s v="No Aprobada"/>
    <s v="El Anexo AD-166 no se encuentra para su revisión en la Rev C"/>
    <x v="1"/>
    <s v="No"/>
    <s v="LP"/>
    <s v="Con observaciones"/>
    <s v=""/>
    <m/>
    <s v="Ítems IV 44767"/>
    <m/>
    <x v="0"/>
  </r>
  <r>
    <n v="169"/>
    <s v="169 b)"/>
    <s v="SEREMI Transporte"/>
    <x v="3"/>
    <s v="Transporte y vialidad"/>
    <s v="Estudio Análisis capacidad vial"/>
    <s v="b)_x0009_De acuerdo con lo señalado en los puntos del 7.2.1 al 7.2.4 del Anexo C4-8 Análisis de capacidad vial, del capítulo 4, para una mayor claridad y comprensión de los distintos escenarios modelados, se solicita al titular clarificar o presentar de una manera más clara los distintos flujos que se proyectaron para cada uno de los escenarios y rutas. Se espera un mayor número de tablas con información de resumen de lo modelado"/>
    <x v="1"/>
    <m/>
    <n v="0"/>
    <n v="0"/>
    <s v="No"/>
    <s v="Pendiente de entrega "/>
    <s v="Pendiente"/>
    <s v="No Aplica"/>
    <x v="13"/>
    <x v="1"/>
    <s v="IV"/>
    <s v="No Aprobada"/>
    <s v="El Anexo AD-166 no se encuentra para su revisión en la Rev C._x000a_Se sugiere desarrollar la respuesta en el cuerpo de la Adenda citando el Anexo para mayor información"/>
    <x v="1"/>
    <s v="No"/>
    <s v="LP"/>
    <s v="Con observaciones (redacción)"/>
    <s v=""/>
    <m/>
    <s v="Ítems IV 44767"/>
    <m/>
    <x v="0"/>
  </r>
  <r>
    <n v="169"/>
    <s v="169 c)"/>
    <s v="SEREMI Transporte"/>
    <x v="3"/>
    <s v="Transporte y vialidad"/>
    <s v="Proyección flujos vehiculares"/>
    <s v="c)_x0009_Respecto a la proyección de los flujos previstos para el año 2030 (Cuadro 7-5), se estima necesaria una mayor justificación respecto al flujo proyectado de camiones, dado el inicio de la construcción de la segunda fase y al hecho de considerar un esquema de operación de camiones concentrado en 14 horas al día, según se indica en el párrafo inmediatamente anterior al cuadro indicado. En el mismo sentido, se solicita mayor detalle respecto al hecho de considerar una operación de los terminales de lunes a sábado, y no en domingo (pág. 420 del Capítulo 4, sobre Predicción y Evaluación del Impacto Ambiental)."/>
    <x v="1"/>
    <m/>
    <n v="0"/>
    <n v="0"/>
    <s v="No"/>
    <s v="Pendiente de entrega "/>
    <s v="Pendiente"/>
    <s v="No Aplica"/>
    <x v="13"/>
    <x v="1"/>
    <s v="IV"/>
    <s v="No Aprobada"/>
    <s v="Sin observaciones"/>
    <x v="0"/>
    <s v="Si"/>
    <s v="LP"/>
    <s v="Con observaciones"/>
    <s v=""/>
    <m/>
    <s v="Ítems IV 44767"/>
    <m/>
    <x v="0"/>
  </r>
  <r>
    <n v="169"/>
    <s v="169 d)"/>
    <s v="SEREMI Transporte"/>
    <x v="3"/>
    <s v="Transporte y vialidad"/>
    <s v="Flujos vehiculares"/>
    <s v="d)_x0009_Dentro de las conclusiones o resultados en coherencia con los proyectos viales previstos en San Antonio (sección 9 del Informe de Capacidad Vial), se solicita mayor detalle (tablas con información resumen de la modelación) de los flujos proyectados, tanto en las áreas cercanas al recinto portuario como los posibles impactos en los flujos de camiones entre el sector de las Canteras y la Estación de Transferencia."/>
    <x v="0"/>
    <m/>
    <n v="0"/>
    <n v="0"/>
    <s v="No"/>
    <s v="Pendiente de entrega "/>
    <s v="Pendiente"/>
    <s v="No Aplica"/>
    <x v="13"/>
    <x v="1"/>
    <s v="IV"/>
    <s v="No Aprobada"/>
    <s v="El Anexo AD-166 no se encuentra para su revisión en la Rev C._x000a_Se sugiere desarrollar la respuesta en el cuerpo de la Adenda citando el Anexo para mayor información"/>
    <x v="1"/>
    <s v="No"/>
    <s v="LP"/>
    <s v="Con observaciones (redacción)"/>
    <s v=""/>
    <m/>
    <s v="Ítems IV 44767"/>
    <m/>
    <x v="0"/>
  </r>
  <r>
    <n v="170"/>
    <s v="170 a)"/>
    <s v="SERNAGEOMIN"/>
    <x v="3"/>
    <s v="Geología, geomorfología y riesgo geológico"/>
    <s v="Marco geologico"/>
    <s v="170._x0009_Con relación a los antecedentes entregados en el capítulo 3.4, línea de base Geología:_x000a__x000a_a)_x0009_Se solicita un Marco Geológico a nivel regional (escala entre 1:500.000 a 1:1.000.000), orientado a determinar los potenciales peligros geológicos existentes y/o que pudiesen ser generados por el proyecto debido a la intervención del medio físico. Esta debe incluir completamente la hoya hidrográfica donde se desarrolle el proyecto."/>
    <x v="1"/>
    <m/>
    <n v="0"/>
    <n v="0"/>
    <s v="No"/>
    <s v="Se acoge la respuesta"/>
    <s v="Aprobada"/>
    <s v="No Aplica"/>
    <x v="11"/>
    <x v="1"/>
    <s v="IV"/>
    <s v="Aprobada"/>
    <s v="Se acoge respuesta"/>
    <x v="0"/>
    <s v="Si"/>
    <s v="RR"/>
    <s v="Cerrada"/>
    <s v="Cerrada"/>
    <m/>
    <s v="Ítems IV 44767"/>
    <m/>
    <x v="0"/>
  </r>
  <r>
    <n v="170"/>
    <s v="170 b)"/>
    <s v="SERNAGEOMIN"/>
    <x v="3"/>
    <s v="Geología, geomorfología y riesgo geológico"/>
    <s v="Puntos de Muestreo"/>
    <s v="b)_x0009_En la Figura “GEO-2: Puntos visitados durante la campaña de terreno” se observa la distribución de los puntos de control geológico. Dada la extensión del terreno, y de acuerdo con los ajustes solicitados en el punto 2 de este pronunciamiento, se solicita aumentar, según corresponda, los puntos de control geológico dentro del área de influencia"/>
    <x v="1"/>
    <m/>
    <n v="0"/>
    <n v="0"/>
    <s v="No"/>
    <s v="De acuerdo a lo solicitado, se requiere adicionar mayor puntos de control &quot;geológicos&quot; dentro del área de influencia, sin embargo se adicionan mayor puntos de control &quot;paleontológico&quot;. "/>
    <s v="Con observaciones"/>
    <s v="No Aplica"/>
    <x v="11"/>
    <x v="1"/>
    <s v="IV"/>
    <s v="No Aprobada"/>
    <s v="Se acogen comentarios de la Rev B"/>
    <x v="0"/>
    <s v="Si"/>
    <s v="RR"/>
    <s v="Cerrada"/>
    <s v="Cerrada"/>
    <m/>
    <s v="Ítems IV 44767"/>
    <m/>
    <x v="0"/>
  </r>
  <r>
    <n v="170"/>
    <s v="170 c)"/>
    <s v="SERNAGEOMIN"/>
    <x v="3"/>
    <s v="Geología, geomorfología y riesgo geológico"/>
    <s v="Basamento rocoso"/>
    <s v="c)_x0009__x0009_En el numeral 3.4.4.1.1. Basamento rocoso intrusivo y numeral 3.4.4.1.2. Basamento rocoso metamórfico, las descripciones litológicas de las unidades “Dioritas Gnéisicas de Cartagena (Trca)” y “Complejo Metamórfico Valparaíso (PZTrv)” carecen de descripción geotécnica básica (RMR, GSI o similar). Al respecto, se solicita ampliar y/o complementar la información."/>
    <x v="1"/>
    <m/>
    <s v="Con observaciones"/>
    <s v="Se recomienda agregar detalle de los calculos realizados para la determinar el RQD, junto con la informacion utilizado de los testigos/pozos. Ademas se requiere que se especifique la escala  que se utilizo para determinar la calidad geotécnica de las Dioritas Gneisicas de Cartagena y el Complejo metamorfico Vaparaíso"/>
    <s v="Si"/>
    <s v="Se recomienda enrobuctecer la información de los basamentos rocosos, si no se cuenta con información de campo para realizar la descripción geotecnica básica, se recomienda incorporar información bibliográfica, que describa las unidadas y finalmente  determinar su calidad geotécnica. Asi mismo, se requiere indicar la clasificación que se utilizo para la determinación de su calidad geotécnica"/>
    <s v="Con observaciones"/>
    <s v="No"/>
    <x v="11"/>
    <x v="1"/>
    <s v="IV"/>
    <s v="No Aprobada"/>
    <s v="Se acogen comentarios de la Rev B"/>
    <x v="0"/>
    <s v="Si"/>
    <s v="RR"/>
    <s v="Cerrada"/>
    <s v="Cerrada"/>
    <m/>
    <s v="Ítems IV 44767"/>
    <m/>
    <x v="0"/>
  </r>
  <r>
    <n v="170"/>
    <s v="170 d)"/>
    <s v="SERNAGEOMIN"/>
    <x v="3"/>
    <s v="Geología, geomorfología y riesgo geológico"/>
    <s v="Caracterización Geotecnica"/>
    <s v="d)_x0009_De acuerdo con lo anterior, se debe realizar una caracterización geotécnica básica de las unidades sedimentarias y depósitos recientes, orientado a determinar, entre otros, su potencial de licuefacción (depósitos y sedimentos naturales y antrópicos) y favorabilidad para la generación de remociones en masa. En particular, se debe indicar su granulometría, grado de compactación/cementación y si están o no saturados."/>
    <x v="2"/>
    <m/>
    <s v="Pendiente por falta de información"/>
    <s v="Se recomienda realizar la descripción de todas las unidades sedimentarias y depósitos recientes, indicando su granulometría, grado de compactación/cementación y si están o no saturado. Posteriormente, se debe realizar un analisis del potencial de licuefacción y favorabilidad de generar una remoción en masa con las caracteristitas intrinsecas de las unidad antes descritas."/>
    <s v="Si"/>
    <s v="En primer lugar, la pregunta indica que se debe realizar la caracterización las &quot;unidades sedimentarias y depósitos recientes&quot;, eso quiere decir que se tiene que tener en cuenta todas las unidades geológicas indicadas en la agrupación de rocas estratificadas y depósitos no consolidados de la tabla GEO-3 del anexo AD-170 de la linea base de geología. Por otra parte, se recomienda incorporar una figura que identifique los sectores que se están describiendo en el texto."/>
    <s v="Con observaciones"/>
    <s v="No"/>
    <x v="11"/>
    <x v="1"/>
    <s v="IV"/>
    <s v="No Aprobada"/>
    <s v="Se recomienda acoger los comentarios de JIA"/>
    <x v="2"/>
    <s v="No"/>
    <s v="RR"/>
    <s v="Cerrada"/>
    <s v="Cerrada"/>
    <m/>
    <s v="Ítems IV 44767"/>
    <m/>
    <x v="0"/>
  </r>
  <r>
    <n v="170"/>
    <s v="170 e)"/>
    <s v="SERNAGEOMIN"/>
    <x v="3"/>
    <s v="Geología, geomorfología y riesgo geológico"/>
    <s v="Análisis de estructuras "/>
    <s v="e)_x0009_En el numeral 3.4.4.1.5. Estructuras, se hace un análisis general de las fallas principales presentes en la zona. Sin embargo, no hay un análisis de detalle de las estructuras observadas, así como tampoco se mencionan otras estructuras secundarias como sets de diaclasas dominantes (a la escala del estudio), foliación y lineamientos existentes. Además, debe presentar el análisis de redes estereográficas y observaciones de terreno de las estructuras. Al respecto, se solicita ampliar y/o complementar la información."/>
    <x v="1"/>
    <m/>
    <s v="Pendiente por falta de información"/>
    <n v="0"/>
    <s v="Si"/>
    <s v="-La respuesta no cuenta con un análisis estructural, sino mas bien descriptivo._x000a_Se recomienda realizar un análisis con la orientación de las estructuras locales, vinculándolas con las estructuras mayores identificadas en el área de estudio_x000a_- Se recomienda incorporar mediciones de diaclasas y con estas, elaborar una red estereográfica. En esta se debe detectar las familias estructurales e iniciar un análisis vinculando las estructuras locales con las fallas principales_x000a_- Incorporar imagenes aereas de los lineamientos estructurales descritos_x000a__x000a_"/>
    <s v="Con observaciones"/>
    <s v="No"/>
    <x v="11"/>
    <x v="2"/>
    <n v="0"/>
    <s v="No Aprobada"/>
    <s v="Se mantiene la observaciones de la Rev C._x000a_Recordar incorporar evidencia de terreno o imagen satelitales de las descripciones estructurales"/>
    <x v="2"/>
    <s v="No"/>
    <s v="RR"/>
    <s v="Aclarar que sucede con las fallas que si cruzan obras del proyecto, como la falla estero Ñanco"/>
    <s v=""/>
    <m/>
    <s v="Ítems 0 44785"/>
    <m/>
    <x v="0"/>
  </r>
  <r>
    <n v="170"/>
    <s v="170 f)"/>
    <s v="SERNAGEOMIN"/>
    <x v="3"/>
    <s v="Geología, geomorfología y riesgo geológico"/>
    <s v="Mapeo de unidades y muestreos geológicos"/>
    <s v="f)_x0009__x0009_De acuerdo con el Anexo GEO-1 Mapa de unidades y muestreo geológicos, y según lo solicitado para los justes al área de influencia “Geología” que se solicitan en este documento, se solicita enfocar el mapeo en el área donde se realizará el Proyecto y su área de influencia, según corresponda."/>
    <x v="1"/>
    <m/>
    <s v="Pendiente por falta de información"/>
    <n v="0"/>
    <s v="No"/>
    <s v="Se recomienda robustecer la información indicando la cantidad de muestreos geológicos que se adicionaron, junto con una representación gráfica de este"/>
    <s v="Con observaciones"/>
    <s v="No Aplica"/>
    <x v="11"/>
    <x v="1"/>
    <s v="IV"/>
    <s v="No Aprobada"/>
    <s v="Se recomienda incorporar la cartografía donde se indica los nuevo puntos de control geolgicos"/>
    <x v="2"/>
    <s v="No"/>
    <s v="RR"/>
    <s v="Apendice GEO-1, Obras desactualizadas. Ingreso a las canteras."/>
    <s v=""/>
    <m/>
    <s v="Ítems IV 44767"/>
    <m/>
    <x v="0"/>
  </r>
  <r>
    <n v="171"/>
    <n v="171"/>
    <s v="SEA"/>
    <x v="3"/>
    <s v="Geología, geomorfología y riesgo geológico"/>
    <s v="Caracterización zonas de explotación"/>
    <s v="171._x0009_Específicamente, para el área de canteras, se solicita caracterizar la zona de explotación hasta su profundidad de extracción objetivo (80 y 120 m), haciendo énfasis en la descripción mineralógica y el potencial de generación de drenaje ácido por la exposición de la roca tanto en el “pit” como en las zonas de acopio. Para ello, se debe realizar los análisis de laboratorio que sean necesarios."/>
    <x v="2"/>
    <m/>
    <s v="Con observaciones"/>
    <s v="Se recomienda elaborar una tabla resume, donde se señale la descripción litologica y la profundidad que corresponde. Ademas se recomienda esclarecer si existe la presencia de minerales sulfurados."/>
    <s v="Si"/>
    <s v="Se mantiene el mismo comentario señalado en la primera revisión"/>
    <s v="Con observaciones"/>
    <s v="No"/>
    <x v="11"/>
    <x v="1"/>
    <s v="IV"/>
    <s v="No Aprobada"/>
    <s v="Se recomienda ser mas detallado con la descripción litologica de los perfiles esquematico de los sondajes"/>
    <x v="2"/>
    <s v="No"/>
    <s v="RR"/>
    <s v="Aun falta la respuesta referente a acido Pit"/>
    <s v=""/>
    <m/>
    <s v="Ítems IV 44767"/>
    <m/>
    <x v="0"/>
  </r>
  <r>
    <n v="172"/>
    <n v="172"/>
    <s v="Municipalidad Sto. Dgo."/>
    <x v="3"/>
    <s v="Geología, geomorfología y riesgo geológico"/>
    <s v="Cambio climático"/>
    <s v="Se sugiere utilizar estudios tales como: “Determinación del Riesgo de los Impactos del Cambio Climático en las Costas de Chile” 2019, elaborado por el Centro de Cambio Global para el Ministerio de Medio Ambiente y “Estudio de Erosión Costera, Comuna de Santo Domingo” 2016, elaborado por el Laboratorio de Geografía Aplicada UC para la Ilustre Municipalidad de Santo Domingo y Fundación COSMOS. En los cuales se da cuenta de la erosión costera que afecta la bahía de Santo Domingo considerando una escala de tiempo entre 1955 a 2019, además de entregar proyecciones para un escenario de cambio climático para los próximos 45 años."/>
    <x v="0"/>
    <m/>
    <s v="Rechazada"/>
    <s v="Se debe acoger la sugerencia bibliografíca recomendada por la autoridad"/>
    <s v="Si"/>
    <s v="Se debe acoger la sugerencia bibliografíca recomendada por la autoridad"/>
    <s v="Rechazada"/>
    <s v="No"/>
    <x v="11"/>
    <x v="1"/>
    <s v="IV"/>
    <s v="No Aprobada"/>
    <s v="Se acogen comentarios de la Rev B"/>
    <x v="0"/>
    <s v="Si"/>
    <s v="RR"/>
    <s v="Pendiente algunas letras"/>
    <s v=""/>
    <m/>
    <s v="Ítems IV 44767"/>
    <m/>
    <x v="0"/>
  </r>
  <r>
    <n v="172"/>
    <s v="172 a)"/>
    <s v="SERNAGEOMIN"/>
    <x v="3"/>
    <s v="Geología, geomorfología y riesgo geológico"/>
    <s v="Mapa geomorfológico"/>
    <s v="172._x0009_Con relación a los antecedentes entregados en el capítulo 3.5, línea de base Geomorfología:_x000a__x000a_a)_x0009_Se solicita, según corresponda, realizar un ajuste del mapa geomorfológico a escala 1:20.000, o similar, y caracterizar la componente específicamente para el área de influencia ajustada según lo solicitado para la geomorfología en el presente documento, pudiendo tomar como referencia los mapas presentados en el Capítulo 3.4. Esto pues, la adecuada identificación de unidades geomorfológicas y geológicas permite identificar eventos de remociones en masa y sus potenciales alcances."/>
    <x v="1"/>
    <m/>
    <n v="0"/>
    <n v="0"/>
    <s v="No"/>
    <s v="Se recomienda entregar  la información solicitada, de manera de responder de forma directa a la pregunta, y hacer referencia a los anexos para mayor detalle"/>
    <s v="Con observaciones"/>
    <s v="No Aplica"/>
    <x v="11"/>
    <x v="1"/>
    <s v="IV"/>
    <s v="No Aprobada"/>
    <s v="Se solicita acoger observación de la Rev B"/>
    <x v="2"/>
    <s v="No"/>
    <s v="RR"/>
    <s v="Pendiente Apendice GEOM-1"/>
    <s v=""/>
    <m/>
    <s v="Ítems IV 44767"/>
    <m/>
    <x v="0"/>
  </r>
  <r>
    <n v="172"/>
    <s v="172 b)"/>
    <s v="SERNAGEOMIN"/>
    <x v="3"/>
    <s v="Geología, geomorfología y riesgo geológico"/>
    <s v="Mapa geomorfológico"/>
    <s v="b)_x0009_En relación con el mapa geomorfológico del Anexo GEOM-2, se solicita incluir el límite del área de influencia, y mejorar y/o modificar la visualización para que las capas de información geomorfológica no se confundan con el mapa base subyacente. En el mapa no se alcanza a observar donde se encuentran los “Depósitos Aluviales y Coluviales” que están en la leyenda y en el texto, por lo que se solicita aclarar."/>
    <x v="0"/>
    <m/>
    <s v="Pendiente por falta de información"/>
    <s v="A la espera de la actualización del mapa geormofológico"/>
    <s v="Si"/>
    <s v="No se identifica la unidad &quot;depósitos Aluviales y Coluviales&quot;, favor de representarlo en el mapa o eliminarlo de la leyenda"/>
    <s v="Con observaciones"/>
    <s v="No"/>
    <x v="11"/>
    <x v="1"/>
    <s v="IV"/>
    <s v="No Aprobada"/>
    <s v="Pendiente Apendice GEOM-1"/>
    <x v="1"/>
    <s v="No"/>
    <s v="RR"/>
    <s v="Pendiente Apendice GEOM-1"/>
    <s v=""/>
    <m/>
    <s v="Ítems IV 44767"/>
    <m/>
    <x v="0"/>
  </r>
  <r>
    <n v="172"/>
    <s v="172 c)"/>
    <s v="Municipalidad Sto. Dgo."/>
    <x v="3"/>
    <s v="Geología, geomorfología y riesgo geológico"/>
    <s v="Humedal Río Maipo"/>
    <s v="c)_x0009_Respecto de la Figura GEOM-8, en la cual se identifica como humedal una pequeña extensión del humedal del Río Maipo, lo cual se debe corregir y ajustar a la extensión que se indica en el D.S. N°1/2020 del Ministerio del Medio Ambiente que lo declara Santuario de la Naturaleza. Sumado a ello, se solicita identificar y describir la playa, como geoforma básica del sistema costero. En base a ello, analizar el estado morfodinámico de la playa, en especial por la afectación post terremoto 2010."/>
    <x v="0"/>
    <m/>
    <s v="Sin observaciones adicionales"/>
    <n v="0"/>
    <s v="Si"/>
    <s v="No se logra ver el Santuario de la Naturaleza en la Figura, y la solicitud de la Autoridad es delimitar el humedal de acuerdo a los límites del decreto que lo decreta como santuario."/>
    <s v="Con observaciones"/>
    <s v="No"/>
    <x v="13"/>
    <x v="1"/>
    <s v="IV"/>
    <s v="No Aprobada"/>
    <s v="Sin observaciones"/>
    <x v="0"/>
    <s v="Si"/>
    <s v="RR"/>
    <s v="Cerrada"/>
    <s v="Cerrada"/>
    <m/>
    <s v="Ítems IV 44767"/>
    <m/>
    <x v="0"/>
  </r>
  <r>
    <n v="172"/>
    <s v="172 d)"/>
    <s v="SERNAGEOMIN"/>
    <x v="3"/>
    <s v="Geología, geomorfología y riesgo geológico"/>
    <s v="Inconsistencia de información"/>
    <s v="d)_x0009_Comparando el mapa geológico y geomorfológico se detecta que hay unidades de roca que no están siendo diferenciadas en las unidades geomorfológicas. Esta diferenciación es importante para la detección de quebradas activas y remociones en masa. Se solicita hacer esta diferenciación en el mapa."/>
    <x v="0"/>
    <m/>
    <s v="Con observaciones"/>
    <s v="Falta agregar la composición litológica de la unidades de los Bancos Estuariales. Además falta agregar en la tabla la Unidad Litológica TQPa"/>
    <s v="Si"/>
    <s v="Se mantiene el mismo comentario señalado en la primera revisión"/>
    <s v="Con observaciones"/>
    <s v="No"/>
    <x v="11"/>
    <x v="1"/>
    <s v="IV"/>
    <s v="No Aprobada"/>
    <s v="Incorporar los bancos estuariales como unidad geomorfológica local y la unidad TQPa en las litología local"/>
    <x v="2"/>
    <s v="No"/>
    <s v="RR"/>
    <s v="Cerrada"/>
    <s v="Cerrada"/>
    <m/>
    <s v="Ítems IV 44767"/>
    <m/>
    <x v="0"/>
  </r>
  <r>
    <n v="172"/>
    <s v="172 e)"/>
    <s v="SERNAGEOMIN"/>
    <x v="3"/>
    <s v="Geología, geomorfología y riesgo geológico"/>
    <s v="Análisis hidrográfico"/>
    <s v="e)_x0009_Con el fin de complementar el análisis de riesgos geológicos y geomorfológicos, se solicita incluir en este capítulo un análisis hidrográfico que considere una descripción de la red de drenaje y el análisis de los cauces principales."/>
    <x v="0"/>
    <m/>
    <s v="Con observaciones"/>
    <s v="Se recomienda agregar en la descripción los esteros que se representan en el mapa. Asi mismo se recomienda agregar en el mapa los esteros que se describen en el texto."/>
    <s v="Si"/>
    <s v="No se acogen comentario, pero se acepta la respuesta"/>
    <s v="Aprobada"/>
    <s v="Si"/>
    <x v="11"/>
    <x v="1"/>
    <s v="IV"/>
    <s v="Aprobada"/>
    <s v="Se acoge respuesta"/>
    <x v="0"/>
    <s v="Si"/>
    <s v="RR"/>
    <s v="Cerrada"/>
    <s v="Cerrada"/>
    <m/>
    <s v="Ítems IV 44767"/>
    <m/>
    <x v="0"/>
  </r>
  <r>
    <n v="173"/>
    <s v="173 a)"/>
    <s v="SERNAGEOMIN"/>
    <x v="3"/>
    <s v="Geología, geomorfología y riesgo geológico"/>
    <s v="Mapa de zonificación remocion en masa"/>
    <s v="173._x0009_En relación con los antecedentes entregados en el capítulo 3.6, línea de base Riesgo geológico y geomorfológico:_x000a__x000a_a)_x0009_En la metodología de remociones en masa en el numeral 3.6.3.3 se menciona que: “el mapa de zonificación de la amenaza por remociones en masa tiene validez a una escala 1:15.000, en los cuales los límites entre las diferentes zonas de peligrosidad deben ser entendidos como aproximados”. Sin embargo, el mapa adjunto en la Figura RGG-4 tiene muy poca resolución para poder identificar los límites de las zonas de peligro. Se solicita agregar un anexo con el mapa final, a escala de visualización adecuada, similar a lo realizado para el caso de las componentes geológicas y geomorfológicas del mismo informe."/>
    <x v="0"/>
    <m/>
    <s v="Pendiente por falta de información"/>
    <s v="Se recomienda agregar la información requerida, en ves de citar la información."/>
    <s v="Si"/>
    <s v="Se recomienda entregar la información solicitada, de manera de responder de forma directa a la pregunta, y hacer referencia a los anexos para mayor detalle"/>
    <s v="Con observaciones"/>
    <s v="No"/>
    <x v="11"/>
    <x v="1"/>
    <s v="IV"/>
    <s v="No Aprobada"/>
    <s v="se solicita acoger observación de la Rev B"/>
    <x v="2"/>
    <s v="No"/>
    <s v="RR"/>
    <s v="Hacer referencia precisa del la figura que contiene el mapa solicitado"/>
    <s v=""/>
    <m/>
    <s v="Ítems IV 44767"/>
    <m/>
    <x v="0"/>
  </r>
  <r>
    <n v="173"/>
    <s v="173 b)"/>
    <s v="SERNAGEOMIN"/>
    <x v="3"/>
    <s v="Geología, geomorfología y riesgo geológico"/>
    <s v="Respaldar bibliográficamente metodología"/>
    <s v="b)_x0009_En la explicación metodológica del numeral 3.6.3.3 se menciona que: “la susceptibilidad es una función que depende de una constante (C) y dos variables: w que corresponde al vector que contiene el peso de cada factor y el vector de factores 𝑣”. Se solicita que se incluyan los valores de C y w para cada factor que se consideró para la modelación, con el fin de transparentar el criterio utilizado por el titular.  Se solicita además respaldar, citar bibliografía y explicar claramente la influencia de cada variable."/>
    <x v="1"/>
    <m/>
    <s v="Con observaciones"/>
    <s v="En la respuesta no se considera el o los valores de la constante C que se utilizo para determinar la susceptibilidad. A si mismo falta explicar la influencia de la variable C y w"/>
    <s v="Si"/>
    <s v="No responde parte de la pregunta, que indica que se incluya los valores de la constante C ni su influencia"/>
    <s v="Con observaciones"/>
    <s v="No"/>
    <x v="11"/>
    <x v="1"/>
    <s v="IV"/>
    <s v="No Aprobada"/>
    <s v="se solicita acoger observación de la Rev B"/>
    <x v="2"/>
    <s v="No"/>
    <s v="RR"/>
    <s v="Cerrada"/>
    <s v="Cerrada"/>
    <m/>
    <s v="Ítems IV 44767"/>
    <m/>
    <x v="0"/>
  </r>
  <r>
    <n v="173"/>
    <s v="173 c)"/>
    <s v="SERNAGEOMIN"/>
    <x v="3"/>
    <s v="Geología, geomorfología y riesgo geológico"/>
    <s v="Peligros geológicos"/>
    <s v="c)_x0009_Se solicita al titular incluir una descripción detallada y acabada de los peligros geológicos que afectan la zona de análisis (movimientos en masa, reptaciones de suelo, mantos de coluvios, corredores de coluvios, escombros de falda, desprendimientos y zonas de derrumbe, etc.)."/>
    <x v="1"/>
    <m/>
    <n v="0"/>
    <n v="0"/>
    <s v="No"/>
    <s v="Se recomienda entregar la información solicitada, de manera de responder de forma directa a la pregunta, y hacer referencia a los anexos para mayor detalle"/>
    <s v="Con observaciones"/>
    <s v="No Aplica"/>
    <x v="11"/>
    <x v="1"/>
    <s v="IV"/>
    <s v="No Aprobada"/>
    <s v="Se recomienda incorporar descripción de todos los peligros geologicos que afectan la zona de analisis, incluyendo los peligros por sismicidad e inundación por tsunami"/>
    <x v="2"/>
    <s v="No"/>
    <s v="RR"/>
    <s v="Incorporar a la respuesta cartografía asociada"/>
    <s v=""/>
    <m/>
    <s v="Ítems IV 44767"/>
    <m/>
    <x v="0"/>
  </r>
  <r>
    <n v="173"/>
    <s v="173 d)"/>
    <s v="SERNAGEOMIN"/>
    <x v="3"/>
    <s v="Geología, geomorfología y riesgo geológico"/>
    <s v="Remociones en masa"/>
    <s v="d)_x0009_Se solicita, en el análisis del numeral 3.6.4.1. Remociones en masa, que se describa y analice por separado los peligros de procesos de ladera y flujos de barro y/o detritos (aluviones)."/>
    <x v="1"/>
    <m/>
    <n v="0"/>
    <n v="0"/>
    <s v="No"/>
    <s v="Se recomienda entregar la información solicitada, de manera de responder de forma directa a la pregunta, y hacer referencia a los anexos para mayor detalle"/>
    <s v="Con observaciones"/>
    <s v="No Aplica"/>
    <x v="11"/>
    <x v="1"/>
    <s v="IV"/>
    <s v="No Aprobada"/>
    <s v="Se recomienda abordar la pregunta de manera mas técnica, indicando los factores o parametros se que consideraron para la indentificación de estas remociones en masa. Ademas se sugiere incorporar una representación grafiá que identifique los sectores que se describen"/>
    <x v="2"/>
    <s v="No"/>
    <s v="RR"/>
    <s v="No se responde directamente a lo solicitado._x000a_Tampoco se hace una referencia exacta al lugar donde esta contenida esta respuesta en la adenda"/>
    <s v=""/>
    <m/>
    <s v="Ítems IV 44767"/>
    <m/>
    <x v="0"/>
  </r>
  <r>
    <n v="173"/>
    <s v="173 e)"/>
    <s v="SERNAGEOMIN"/>
    <x v="3"/>
    <s v="Geología, geomorfología y riesgo geológico"/>
    <s v="Remociones en masa"/>
    <s v="e)_x0009_Se solicita al titular incluir un análisis diferenciando de zonas de generación de remociones en masa y zonas de alcance de estas."/>
    <x v="1"/>
    <m/>
    <s v="Aprobada"/>
    <n v="0"/>
    <s v="Si"/>
    <s v="Se acoge la respuesta "/>
    <s v="Aprobada"/>
    <s v="Si"/>
    <x v="11"/>
    <x v="1"/>
    <s v="IV"/>
    <s v="Aprobada"/>
    <s v="Se acoge respuesta"/>
    <x v="0"/>
    <s v="Si"/>
    <s v="RR"/>
    <s v="Cerrada"/>
    <s v="Cerrada"/>
    <m/>
    <s v="Ítems IV 44767"/>
    <m/>
    <x v="0"/>
  </r>
  <r>
    <n v="173"/>
    <s v="173 f)"/>
    <s v="SERNAGEOMIN"/>
    <x v="3"/>
    <s v="Geología, geomorfología y riesgo geológico"/>
    <s v="Factores metodología"/>
    <s v="f)_x0009_Se deben agregar las siguientes figuras con el fin de graficar los factores citados en la metodología:_x000a__x000a_·_x0009_Mapa de pendientes._x000a_·_x0009_Dirección de pendientes._x000a_·_x0009_Curvatura de ladera._x000a_·_x0009_Densidad de redes de drenajes._x000a_·_x0009_Factores geológicos y geotécnicos con su respectiva valorización._x000a_·_x0009_Distancia de fallas."/>
    <x v="0"/>
    <m/>
    <s v="Sin observaciones adicionales"/>
    <s v="Sin observación "/>
    <s v="Si"/>
    <s v="Se acoge respuesta"/>
    <s v="Aprobada"/>
    <s v="Si"/>
    <x v="11"/>
    <x v="1"/>
    <s v="IV"/>
    <s v="Aprobada"/>
    <s v="Se acoge respuesta"/>
    <x v="0"/>
    <s v="Si"/>
    <s v="RR"/>
    <s v="Cerrada"/>
    <s v="Cerrada"/>
    <m/>
    <s v="Ítems IV 44767"/>
    <m/>
    <x v="0"/>
  </r>
  <r>
    <n v="173"/>
    <s v="173 g)"/>
    <s v="SERNAGEOMIN"/>
    <x v="3"/>
    <s v="Geología, geomorfología y riesgo geológico"/>
    <s v="Sismicidad"/>
    <s v="g)_x0009_En el análisis del numeral 3.6.4.2. Sismicidad, se solicita incluir un mapa de zonificación de suelos potencialmente licuables. Además, se solicita incorporar dentro de los antecedentes la siguiente referencia para actualizar la información sísmica: “2019. Sepúlveda et al. Respuesta sísmica del área urbana de San Antonio-Llolleo, Región de Valparaíso. Informe Registrado, SERNAGEOMIN”."/>
    <x v="2"/>
    <m/>
    <s v="Aprobada"/>
    <n v="0"/>
    <s v="Si"/>
    <s v="Se solicita mejorar la resolución del mapa presentado y adicionar la referencia indicado por la autoridad en el anexo AD-173"/>
    <s v="Con observaciones"/>
    <s v="No"/>
    <x v="11"/>
    <x v="1"/>
    <s v="IV"/>
    <s v="No Aprobada"/>
    <s v="se solicita acoger observación de la Rev B"/>
    <x v="2"/>
    <s v="No"/>
    <s v="RR"/>
    <s v="Falta anexo actualizado"/>
    <s v=""/>
    <m/>
    <s v="Ítems IV 44767"/>
    <m/>
    <x v="0"/>
  </r>
  <r>
    <n v="173"/>
    <s v="173 h)"/>
    <s v="Municipalidad Sto. Dgo."/>
    <x v="3"/>
    <s v="Geología, geomorfología y riesgo geológico"/>
    <s v="Área de Influencia"/>
    <s v="h)_x0009_En la definición de una área de influencia o justificación en el EIA, se solicita, dentro de la bibliografía a revisar, considerar estudios recientes sobre amenazas naturales recurrentes y eventos extremos derivados del cambio climático, tales como el “Estudio de Riesgos Naturales en la Comuna de Santo Domingo” 2012, elaborado por Nómade Consultores; “Estudio de erosión costera, comuna de Santo Domingo”, elaborado por el Laboratorio de Geografía Aplicada UC; y del estudio “Determinación del riesgo de los impactos del Cambio Climático en las costas de Chile” 2019, elaborado por el Centro de Cambio Global."/>
    <x v="0"/>
    <m/>
    <s v="Rechazada"/>
    <s v="Se debe acoger la bibliografía recomendada por la autoridad"/>
    <s v="Si"/>
    <s v="Se rechaza la respuesta hasta que se acoga la sugerencia bibliográfica recomendada por la autoridad"/>
    <s v="Rechazada"/>
    <s v="No"/>
    <x v="11"/>
    <x v="1"/>
    <s v="IV"/>
    <s v="No Aprobada"/>
    <s v="se acogen comentarios de la Rev B"/>
    <x v="0"/>
    <s v="Si"/>
    <s v="RR"/>
    <s v="Cerrada"/>
    <s v="Cerrada"/>
    <m/>
    <s v="Ítems IV 44767"/>
    <m/>
    <x v="0"/>
  </r>
  <r>
    <n v="174"/>
    <s v="174 1 "/>
    <s v="SEREMI de Agricultura Región de Valparaiso"/>
    <x v="3"/>
    <s v="Suelo"/>
    <s v="Línea de Base"/>
    <s v="174._x0009_Revisado el Capítulo 3.12 Línea Base Suelo, y solo considerando el rol de suelo en la entrega servicios ecosistémicos y como sustentador de biodiversidad, revisado los numerales 3.12.4.3.5; 3.12.4.4.5; y 3.12.4.5.5, por lo cual para los tres sectores descritos: Área Portuaria; Área de Vialidad y Transporte; y Área de Cantera, se solicita presentar mayores antecedentes, para efectuar un análisis contundente, pues si bien, se concluye en los numerales indicados que la capacidad de sustentar biodiversidad es limitada en la mayoría de los puntos de muestreos (calicatas: 6 en Área portuaria; 19 en Área de Vialidad y Transporte y 8 en Área de Canteras)._x000a__x000a_Para ello, se solicita complementar los antecedentes entregados con información de componentes bióticos en el suelo en el área de influencia, mediante una caracterización de algunos individuos representativos (microflora y microfauna) para justificar técnicamente la afirmación de que los suelos en el área del proyecto sustentan una “limitada biodiversidad”. Vale decir, determinar algunos organismos indicadores de mayor o menor biodiversidad._x000a__x000a_Se hace necesario indicar que no necesariamente las Clases de Uso de Suelo (CUS I, II y III), son las únicas de entregar servicios ecosistémicos y sustentar biodiversidad, pues pueden existir clases de uso de suelo VIII que aportan en este aspecto ambiental del suelo. Lo cual debe ser sustentado con análisis como se indica en el párrafo anterior."/>
    <x v="1"/>
    <m/>
    <s v="Pendiente por falta de información"/>
    <s v="Falta completar información asociada a los anexos citados _x000a_No se habla de los sectores Área Portuaria; Área de Vialidad y Transporte; y Área de Cantera, mencionados en la pregunta "/>
    <s v="Si"/>
    <s v="Sin observaciones"/>
    <s v="Aprobada"/>
    <s v="Si"/>
    <x v="7"/>
    <x v="1"/>
    <s v="IV"/>
    <s v="Aprobada"/>
    <s v="Pregunta 179.1"/>
    <x v="0"/>
    <s v="Si"/>
    <s v="LP"/>
    <s v="Cerrada"/>
    <s v="Cerrada"/>
    <m/>
    <s v="Ítems IV 44767"/>
    <m/>
    <x v="0"/>
  </r>
  <r>
    <n v="174"/>
    <s v="174 2"/>
    <s v="SEREMI de Agricultura Región de Valparaiso"/>
    <x v="3"/>
    <s v="Suelo"/>
    <s v="Línea de Base"/>
    <s v="En resumen, para la caracterización de la línea base del suelo, se solicita que elabore una descripción que caracterice estructuras de la comunidad ecológica del suelo al menos en dos escalas: espacial y temporal, de modo que estas escalas puedan predecir los servicios ecosistémicos, que pudiese otorgar esta componente ambiental._x000a__x000a_En definitiva, debe realizar una actividad de campo que considere al menos las siguientes componentes a escala espacial:_x000a__x000a_·_x0009__x0009_Paisaje: En el nivel más general, la distribución espacial de la biodiversidad bajo suelo estará fuertemente influenciada por los gradientes de altitud y temperatura, por los gradientes o transiciones de las condiciones de humedad o por los gradientes de las propiedades del suelo, derivados de la base mineral y vegetal. El patrón de uso de suelo superpuesto en función de dichos efectos de clima, geología, vegetación y tipo de suelo será un determinante más de dicho nivel. El muestreo de biodiversidad bajo suelo, a escala de paisaje, deberá capturar la distribución, tamaño y forma de estos gradientes y fragmentaciones, para explicar las posibles variaciones en la biodiversidad bajo suelo._x000a__x000a_·_x0009__x0009_Área de uso de suelo: En este caso, el muestreo de la biodiversidad sobre el suelo se determina por la variedad de cultivos encontrados en el área y por los elementos vegetales asociados con barbechos, vegetación nativa, cercos vivos, tramos de bosque y otros elementos que se observen sobre el suelo._x000a__x000a_·_x0009__x0009_Establecer una Parcela de Muestreo: Es el espacio reducido y acotado donde se pueda contabilizar las especies que se encuentran en el suelo, la abundancia de estas, y en lo posible establecer las relaciones que se producen entre estas distintas especies._x000a_Con relación a la escala temporal, en definitiva, sería la situación de línea base con relación a la situación “con proyecto”, vale decir evaluar cómo estas componentes se verán afectadas con la ejecución del Proyecto."/>
    <x v="1"/>
    <m/>
    <s v="Pendiente por falta de información"/>
    <s v="Falta Anexo AD-174   "/>
    <s v="Si"/>
    <s v="Sin observaciones"/>
    <s v="Aprobada"/>
    <s v="Si"/>
    <x v="7"/>
    <x v="1"/>
    <s v="IV"/>
    <s v="Aprobada"/>
    <s v="Pregunta 179.2"/>
    <x v="0"/>
    <s v="Si"/>
    <s v="LP"/>
    <s v="Cerrada"/>
    <s v="Cerrada"/>
    <m/>
    <s v="Ítems IV 44767"/>
    <m/>
    <x v="0"/>
  </r>
  <r>
    <n v="175"/>
    <n v="175"/>
    <s v="SAG, Región de Valparaiso"/>
    <x v="3"/>
    <s v="Fauna"/>
    <s v="Registro de fauna en área portuaria"/>
    <s v="175._x0009_En el numeral 3.18.4.4.3. Registro de fauna en Área Portuaria, se incluye entre los ambientes del Humedal Laguna, presentando los resultados de la densidad de este sitio en las Tablas AS-12; AS-13 y AS-14 para los grupos anfibios, reptiles y aves respectivamente. A continuación, presenta otra tabla para el grupo Aves, (Tabla AS-15), para el mismo ambiente y área, pero que se levantó por puntos de observación. Al respecto, se solicita aclarar el método ocupado para los resultados de la Tabla AS-14. Se solicita aclarar con cuál de los dos resultados se evaluó el impacto, y cómo explica la alta densidad promedio en época de invierno respecto al verano."/>
    <x v="0"/>
    <m/>
    <s v="Pendiente por falta de información"/>
    <s v="Pendiente revisión de nuevos antecedentes que se incluirán a la respuesta con los resultados de las nuevas campañas."/>
    <s v="Si"/>
    <s v="Se recomienda cambiar el tiempo verbal y incluir el resultado de lo observado en campaña 2021 en relación a la abundancia de las aves es las lagunas."/>
    <s v="Con observaciones"/>
    <s v="Parcialmente subsanada"/>
    <x v="10"/>
    <x v="1"/>
    <s v="IV"/>
    <s v="No Aprobada"/>
    <s v="Se acoge el comentario "/>
    <x v="0"/>
    <s v="Si"/>
    <s v="MCV"/>
    <s v="Cerrada"/>
    <s v="Cerrada"/>
    <m/>
    <s v="Ítems IV 44767"/>
    <m/>
    <x v="0"/>
  </r>
  <r>
    <n v="176"/>
    <n v="176"/>
    <s v="SAG, Región de Valparaiso"/>
    <x v="3"/>
    <s v="Fauna"/>
    <s v="Registro de fauna en área portuaria"/>
    <s v="176._x0009_En relación con el numeral 3.18.4.4.3. Registro de fauna en Área Portuaria, correspondiente al ambiente de las lagunas, el resultado de riqueza registró ciento seis (106) especies de animales silvestres en total. Sin embargo, dado las numerosas campañas realizadas, en el transcurso de los 4 años de levantamiento de línea base, en distintas épocas del año, se solicita aclarar sobre el origen de este número y la interpretación que da en el transcurso del tiempo."/>
    <x v="0"/>
    <m/>
    <s v="Sin observaciones adicionales"/>
    <n v="0"/>
    <s v="Si"/>
    <s v="Sin observaciones"/>
    <s v="Aprobada"/>
    <s v="Si"/>
    <x v="10"/>
    <x v="1"/>
    <s v="IV"/>
    <s v="Aprobada"/>
    <s v="Este numero de especies podría se comparado con la lista de especies potenciales (numero total) y ahí ver el porcentaje de especies registrada versus las potenciales. Y explicar si es representativo o no. "/>
    <x v="2"/>
    <s v="Si"/>
    <s v="MCV"/>
    <s v="Cerrada"/>
    <s v="Cerrada"/>
    <m/>
    <s v="Ítems IV 44767"/>
    <m/>
    <x v="0"/>
  </r>
  <r>
    <n v="177"/>
    <n v="177"/>
    <s v="SAG, Región de Valparaiso"/>
    <x v="3"/>
    <s v="Fauna"/>
    <s v="Mamíferos"/>
    <s v="177._x0009_En el EIA, numerales 3.18.3.5, 3.18.3.6, y 3.18.3.7, se describen indicadores para abundancia relativa; índice de diversidad y equidad de especies por ambiente y curva de acumulación de especies. Los resultados presentados en las tablas los registra en densidad de individuos por ha, en donde debe usar como dato para aplicar la formula el valor de “n”: número de ejemplares por especie observados especie en cada sitio de muestreo. Según lo anterior, si bien la información se encuentra descrita en el Anexo AS4, este tipo de formato entregado dificulta el análisis correspondiente. Por lo que, se debe aclarar como determinó el valor de “n”."/>
    <x v="0"/>
    <m/>
    <s v="Con observaciones"/>
    <s v="Tal como solicita EPSA, se debe tener claridad de donde se obtiene el valor de abundancia absoluta, ya que en respuesta se presenta por estación y no por campaña de terreno."/>
    <s v="Si"/>
    <s v="Se incorpora lo sugerido"/>
    <s v="Aprobada"/>
    <s v="Si"/>
    <x v="10"/>
    <x v="1"/>
    <s v="IV"/>
    <s v="Aprobada"/>
    <s v="Se acoge respuesta"/>
    <x v="0"/>
    <s v="Si"/>
    <s v="MCV"/>
    <s v="Cerrada"/>
    <s v="Cerrada"/>
    <m/>
    <s v="Ítems IV 44767"/>
    <m/>
    <x v="0"/>
  </r>
  <r>
    <n v="178"/>
    <n v="178"/>
    <s v="SAG, Región de Valparaiso"/>
    <x v="3"/>
    <s v="Fauna"/>
    <s v="Mamíferos"/>
    <s v="178._x0009_En caso de grupo mamíferos, señala frecuencia relativa o frecuencia absoluta, en donde debe usar como dato para aplicar la formula el valor “i” número de individuos capturados de la especie y el valor “N”: número de parcelas de muestreo. Al respecto, si bien la información se encuentra descrita en el Anexo AS4, este tipo de formato entregado dificulta el análisis correspondiente. Por lo que, debe aclarar cómo determinó el valor de “N”."/>
    <x v="0"/>
    <m/>
    <s v="Con observaciones"/>
    <s v="En relación a lo indicado por EPSA se debe aclarar y mejorar el texto para dar respuesta a pregunta. Mi comentario destaca una incongruencia de lo que se indica en texto con lo expuesto posteriormente en la fórmula"/>
    <s v="Si"/>
    <s v="Se explica la fórmula de manera clara"/>
    <s v="Aprobada"/>
    <s v="Si"/>
    <x v="10"/>
    <x v="1"/>
    <s v="IV"/>
    <s v="Aprobada"/>
    <s v="Se responde la pregunta "/>
    <x v="0"/>
    <s v="Si"/>
    <s v="MCV"/>
    <s v="Cerrada"/>
    <s v="Cerrada"/>
    <m/>
    <s v="Ítems IV 44767"/>
    <m/>
    <x v="0"/>
  </r>
  <r>
    <n v="179"/>
    <n v="179"/>
    <s v="Municipalidad Sto. Dgo."/>
    <x v="3"/>
    <s v="Fauna"/>
    <s v="Línea de Base"/>
    <s v="Por lo antes indicado, y teniendo en consideración cada uno de los cuestionamientos a la metodología utilizada para describir la línea de base para recurso fauna, se solicita realizar un nuevo levantamiento de la fauna existente en el área portuaria._x000a__x000a_En la elaboración de esta nueva línea de base se sugiere considerar información provista por distintos monitoreos sistemáticos de aves acuáticas realizados y que permiten dar cuenta de la relevancia del sitio, tales como el Censo Neotropical de Aves Acuáticas, el Migratory Shorebird Project o el monitoreo de Pilpilenes, todos realizados por la Red de Observadores de Aves y Vida Silvestre de Chile, además del conjunto de registros en la plataforma eBird."/>
    <x v="1"/>
    <m/>
    <s v="Con observaciones"/>
    <s v="Respuesta poco clara, deriva a revisión de un anexo y no incorpora lo solicitado por la autoridad. Por lo tanto, se sugiere incluir información descrita del apartado 3.18.4.1 del Anexo AD-175 e indicar en texto que la información solicitada fue incorporada para la realización de la línea de base y elaboración de listado de especies potenciales."/>
    <s v="Si"/>
    <s v="A nueva respuesta se sugiere incorporar la  estacionalidad de las nuevas campañas de terreno e indicar que las referencias bibliográficas incluyen las mencionas en pregunta"/>
    <s v="Con observaciones"/>
    <s v="Parcialmente subsanada"/>
    <x v="10"/>
    <x v="1"/>
    <s v="IV"/>
    <s v="No Aprobada"/>
    <s v="Se responde la pregunta "/>
    <x v="0"/>
    <s v="Si"/>
    <s v="MCV"/>
    <s v="Cerrada"/>
    <s v="Cerrada"/>
    <m/>
    <s v="Ítems IV 44767"/>
    <m/>
    <x v="0"/>
  </r>
  <r>
    <n v="179"/>
    <s v="179 a)"/>
    <s v="SAG, Región de Valparaiso"/>
    <x v="3"/>
    <s v="Fauna"/>
    <s v="Ciclo de vida de aves acuáticas y otras especies"/>
    <s v="179._x0009_Respecto a la línea de base para fauna de las lagunas del Área Portuaria, se indica que:_x000a__x000a_a)_x0009_Humedal/Laguna: (17,3 ha, Tabla AS-6) este ambiente está definido por la presencia de cuerpos de agua, específicamente de las lagunas de Llolleo. Asimismo, se consideraron en la definición de este ambiente las formaciones azonales aledañas al cuerpo de agua. En sus bordes, en general dominan totorales de Schoenoplectus californicus, Carpobrotus chilensis, Calystegia sepium y Juncus spp. Este ambiente es primordial en el ciclo de vida de aves acuáticas y otras especies de asociadas a la vegetación azonal."/>
    <x v="0"/>
    <m/>
    <s v="Con observaciones"/>
    <s v="Se propone cambio en texto para mejorar redacción."/>
    <s v="Si"/>
    <s v="Sin observaciones"/>
    <s v="Aprobada"/>
    <s v="Si"/>
    <x v="10"/>
    <x v="1"/>
    <s v="IV"/>
    <s v="Aprobada"/>
    <s v="Se responde la pregunta "/>
    <x v="0"/>
    <s v="Si"/>
    <s v="MCV"/>
    <s v="Cerrada"/>
    <s v="Cerrada"/>
    <m/>
    <s v="Ítems IV 44767"/>
    <m/>
    <x v="0"/>
  </r>
  <r>
    <n v="179"/>
    <s v="179 b)"/>
    <s v="SAG, Región de Valparaiso"/>
    <x v="3"/>
    <s v="Fauna"/>
    <s v="Insuficientes campañas"/>
    <s v="b)_x0009_Campaña de terreno: en relación a las campañas, en general se realizan 9 campañas en un lapso de 4 años, verificándose que solo se realizaron 2 campañas por año aproximadamente, considerando además que estas campañas se realizaron en distintos sitios, con distintas frecuencias dentro del año, y por lo tanto no se aseguró una estandarización más regular en los distintos años para cada sitio, que permita hacer una comparación real de las dinámicas poblacionales, y de la presencia o ausencia de las especies, por lo que las campañas ejecutadas son insuficientes para levantar la información de abundancia y riqueza de especies."/>
    <x v="2"/>
    <m/>
    <s v="Con observaciones"/>
    <s v="Se propone cambio en texto para mejorar redacción y evitar exceso de justificación. _x000a_Además se solicita incorporar párrafo que indique los cambios, en cuanto a registro de número de especies por clase y sector. y un texto introductorio para la curva de acumulación de espcies, ya que tal como está no queda conctado con el texto anterior ni con lo solicitados en pregunta. "/>
    <s v="Si"/>
    <s v="Sin comentarios"/>
    <s v="Aprobada"/>
    <s v="Si"/>
    <x v="10"/>
    <x v="1"/>
    <s v="IV"/>
    <s v="Aprobada"/>
    <s v="Se responde la pregunta "/>
    <x v="0"/>
    <s v="Si"/>
    <s v="MCV"/>
    <s v="Cerrada"/>
    <s v="Cerrada"/>
    <m/>
    <s v="Ítems IV 44767"/>
    <m/>
    <x v="0"/>
  </r>
  <r>
    <n v="179"/>
    <s v="179 c)"/>
    <s v="SAG, Región de Valparaiso"/>
    <x v="3"/>
    <s v="Fauna"/>
    <s v="Diseño de Muestreo"/>
    <s v="c)_x0009__x0009_Diseño de muestreo: en relación con los métodos de muestreo se declara que están de acuerdo con las características de los ambientes predefinidos y su capacidad de albergar distintas especies potenciales de fauna silvestre, sin embargo, no consideró como un ambiente específico, las áreas con protección oficial (Reserva El Yali y el Santuario de la Naturaleza Humedal Río Maipo) que es donde pudieran encontrarse mayor número de especies."/>
    <x v="0"/>
    <m/>
    <s v="Sin observaciones adicionales"/>
    <n v="0"/>
    <s v="Si"/>
    <s v="Sin observaciones"/>
    <s v="Aprobada"/>
    <s v="Si"/>
    <x v="10"/>
    <x v="1"/>
    <s v="IV"/>
    <s v="Aprobada"/>
    <s v="Se responde la pregunta "/>
    <x v="0"/>
    <s v="Si"/>
    <s v="MCV"/>
    <s v="Cerrada"/>
    <s v="Cerrada"/>
    <m/>
    <s v="Ítems IV 44767"/>
    <m/>
    <x v="0"/>
  </r>
  <r>
    <n v="179"/>
    <s v="179 d)"/>
    <s v="SAG, Región de Valparaiso"/>
    <x v="3"/>
    <s v="Fauna"/>
    <s v="Línea de base"/>
    <s v="d)_x0009_La información levantada en la línea base no es representativa de cada uno de los ambientes, ecosistemas afectados ni de las especies presentes, en todos los sitios que están siendo impactados y en las épocas del año, es decir, no permite caracterizar aceptablemente la riqueza de especies y estimar la abundancia de los individuos que nos aseguren una correcta y completo levantamiento de información para el año, ni tampoco permite determinar el estado del ecosistema que sustenta a la fauna. Lo cual debe ser ampliado y considerado en la nueva delimitación de área de influencia para la fauna."/>
    <x v="2"/>
    <m/>
    <s v="Con observaciones"/>
    <s v="Se realizan sugerencias de redacción._x000a_Además, se sugiere robustecer conclusión o cierre de respuesta, con más información que justifique la representatividad de los ambiente. Se sugiere también incluir las campañas realizadas en adenda. _x000a_ _x000a_"/>
    <s v="Si"/>
    <s v="Se realizan sugerencias de redacción._x000a_Además, se sugiere robustecer conclusión o cierre de respuesta, con más información que justifique la representatividad de los ambiente. Se sugiere también incluir las campañas realizadas en adenda. "/>
    <s v="Con observaciones"/>
    <s v="No"/>
    <x v="10"/>
    <x v="1"/>
    <s v="IV"/>
    <s v="No Aprobada"/>
    <s v="Se responde la pregunta "/>
    <x v="0"/>
    <s v="Si"/>
    <s v="MCV"/>
    <s v="Agregar información sobre playero blanco"/>
    <s v=""/>
    <m/>
    <s v="Ítems IV 44767"/>
    <m/>
    <x v="0"/>
  </r>
  <r>
    <n v="179"/>
    <s v="179 e)"/>
    <s v="Municipalidad Sto. Dgo."/>
    <x v="3"/>
    <s v="Fauna"/>
    <s v="Densidad de Aves"/>
    <s v="e)_x0009_Además, se solicita aclarar y/o justificar algunas inconsistencias en la información entregada en la Tabla AS-54 que presenta la densidad de aves en el ambiente estuario mediante puntos de observación, donde se indican cero individuos de playero blanco en invierno, especie habitual en el hábitat/temporada. Asimismo, se indica una densidad de 85.72 individuos por hectárea para el playero ártico en primavera, lo que, de ser así, se encontrarían más de 7.000 ejemplares de dicha ave que es considerada “en peligro de extinción” y de la cual rara vez se registran más de 10 ejemplares en todo el estuario."/>
    <x v="0"/>
    <m/>
    <s v="Pendiente por falta de información"/>
    <s v="La respuesta se encuentra incompleta a la espera de los resultados de las campañas de línea de base. y aun no responde a lo solicitado."/>
    <s v="Si"/>
    <s v="Se recomienda incluir tabla con abundancias corregidas y se realizan cambios en la redacción."/>
    <s v="Con observaciones"/>
    <s v="Parcialmente subsanada"/>
    <x v="10"/>
    <x v="1"/>
    <s v="IV"/>
    <s v="No Aprobada"/>
    <s v="Se responde la pregunta "/>
    <x v="0"/>
    <s v="Si"/>
    <s v="MCV"/>
    <s v="Cerrada"/>
    <s v="Cerrada"/>
    <m/>
    <s v="Ítems IV 44767"/>
    <m/>
    <x v="0"/>
  </r>
  <r>
    <n v="180"/>
    <n v="180"/>
    <s v="SAG, Región de Valparaiso"/>
    <x v="3"/>
    <s v="Fauna"/>
    <s v="Línea de base"/>
    <s v="_x000a_180._x0009_Siendo cuestionada la línea de base para el área portuaria, los mismos fundamentos son aplicables para las otras 2 áreas que forman parte del proyecto, es decir, la información levantada en la línea base para fauna silvestre no es representativa para cada una de las especies, en todos los sitios que están siendo impactados y en las distintas épocas de un año calendario, por lo que no permite caracterizar aceptablemente la riqueza de especies y estimar la abundancia de los individuos que nos aseguren una correcta y completo levantamiento de información. Por lo anterior, se debe considerar y presentar una nueva línea de base para fauna que permita analizar los efectos adversos del proyecto en su totalidad sobre la fauna."/>
    <x v="2"/>
    <m/>
    <s v="Con observaciones"/>
    <s v="Solo una sugerencia respecto a la mención de que las campañas de terreno adisionales se realizaron en las 4 estaciones en un mismo año.  "/>
    <s v="Si"/>
    <s v="sin observaciones"/>
    <s v="Aprobada"/>
    <s v="Si"/>
    <x v="10"/>
    <x v="1"/>
    <s v="IV"/>
    <s v="Aprobada"/>
    <s v="Se responde la pregunta "/>
    <x v="0"/>
    <s v="Si"/>
    <s v="MCV"/>
    <s v="Cerrada"/>
    <s v="Cerrada"/>
    <m/>
    <s v="Ítems IV 44767"/>
    <m/>
    <x v="0"/>
  </r>
  <r>
    <n v="181"/>
    <n v="181"/>
    <s v="Seremi Medio Ambiente"/>
    <x v="3"/>
    <s v="Calidad de aguas superficiales"/>
    <s v="Normativa de referencia"/>
    <s v="_x000a_181._x0009_Respecto del punto 3.10.4.2.9 “Estuario río Maipo” del Capítulo 3.10 “Calidad del Agua Superficial” del EIA, el proponente indica que: “(…) para el estuario del río Maipo, considerando las normas de referencia NCh1333 y el D.S. N° 53/2014 con la norma secundaria de calidad del río Maipo se puede decir que los parámetros en promedio superan o no cumplen con los límites establecidos”. Al respecto, se requiere que el proponente, a través de un análisis fundado explique lo anterior, y además aclare si la comparación con el D.S. N° 53/2014, del Ministerio del Medio Ambiente, que “Establece normas secundarias de calidad ambiental para la protección de las aguas continentales superficiales de la cuenca del río Maipo” (en adelante, D.S. N° 53/2013), se realiza con las normas para MA-5."/>
    <x v="0"/>
    <m/>
    <s v="Con observaciones"/>
    <s v="De acuerdo con comentarios;_x000a_Se sugiere contextualizar previo a presentación de tablas indicando en un párrafo previo con número de campañas ejecutadas, temporalidad, lugares de muestreo (puntos), hacer alusión a los anexos donde se evidencia todo lo anterior. Mostrar en  cartografías los puntos de muestreo y época en que se ejecuto campaña (mostrar una cartografía por campaña). _x000a_Lo que se busca con la pregunta y lo que se debe evidenciar es que para llegar al conclusión de no cumplimiento de normativa disponible, se realizaron campañas suficientes, se muestrearon  puntos, la tabla de resultados/comparación normativa debe ser introducida señalando la forma de presentar la información (por ejemplo introducir diciendo &quot;en rojo se destacan los parámetros que superan norma por ejemplo) etc., todo para evidenciar como se llego a esta conclusión). Esto debe incoporar explicaciones como las que se indican en informe calidad agua superficial "/>
    <s v="Si"/>
    <s v="Pendiente contextualizar previo a respuesta una tabla u párrafo previo con número de campañas ejecutadas, temporalidad, lugares de muestreo (puntos), hacer alusión a los anexos donde se evidencia todo lo anterior. "/>
    <s v="Con observaciones"/>
    <s v="No"/>
    <x v="0"/>
    <x v="1"/>
    <s v="IV"/>
    <s v="No Aprobada"/>
    <s v="Se acogio observaciones de Rev A y B"/>
    <x v="0"/>
    <s v="Si"/>
    <s v="LP"/>
    <s v="Cerrada"/>
    <s v="Cerrada"/>
    <m/>
    <s v="Ítems IV 44767"/>
    <m/>
    <x v="0"/>
  </r>
  <r>
    <n v="182"/>
    <n v="182"/>
    <s v="DGA, Región de Valparaíso"/>
    <x v="3"/>
    <s v="Calidad de aguas superficiales"/>
    <s v="Balance Iónico "/>
    <s v="182._x0009_Se solicita presentar el balance iónico de cationes y aniones para todas las muestras obtenidas en aguas superficiales."/>
    <x v="0"/>
    <m/>
    <s v="Con observaciones"/>
    <s v="Pendiente la incoppración del resultado/Anexo Balance Iónico cationes/aniones"/>
    <s v="Si"/>
    <s v="-"/>
    <s v="Aprobada"/>
    <s v="Si"/>
    <x v="0"/>
    <x v="1"/>
    <s v="IV"/>
    <s v="Aprobada"/>
    <s v="Incluir resultados del balance iónicos de cationes y aniones en el texto"/>
    <x v="2"/>
    <s v="No"/>
    <s v="LP"/>
    <s v="Cerrada"/>
    <s v="Cerrada"/>
    <m/>
    <s v="Ítems IV 44767"/>
    <m/>
    <x v="0"/>
  </r>
  <r>
    <n v="183"/>
    <n v="183"/>
    <s v="Seremi de Medio Ambiente"/>
    <x v="3"/>
    <s v="Calidad de aguas superficiales"/>
    <s v="Línea de Base"/>
    <s v="183._x0009_En la Tabla CAS-2 del capítulo 3.10 del EIA, para oxígeno disuelto debe decir valor mínimo permitido y no máximo."/>
    <x v="0"/>
    <m/>
    <s v="Aprobada"/>
    <s v="Se incoporan modificaciones menores de redacción (forma)_x000a_Se sugiere incoporar Cap 3.10 actualizado_x000a_Con lo anterior se da por cerrada/aprobada la observación"/>
    <s v="Si"/>
    <s v="-"/>
    <s v="Aprobada"/>
    <s v="Si"/>
    <x v="0"/>
    <x v="1"/>
    <s v="IV"/>
    <s v="Aprobada"/>
    <s v="Sin observaciones "/>
    <x v="0"/>
    <s v="Si"/>
    <s v="LP"/>
    <s v="Cerrada"/>
    <s v="Cerrada"/>
    <m/>
    <s v="Ítems IV 44767"/>
    <m/>
    <x v="0"/>
  </r>
  <r>
    <n v="184"/>
    <n v="184"/>
    <s v="Seremi Medio Ambiente"/>
    <x v="3"/>
    <s v="Calidad de aguas superficiales"/>
    <s v="Río Maipo"/>
    <s v="184._x0009_Respecto de lo presentado en el punto 3.10.3.6 del capítulo 3.10 del EIA, Análisis de parámetros, en relación a los parámetros monitoreados por el proponente en relación a la NCh1333/78, se solicita agregar todos los parámetros contenidos en el Anexo 1 de la Resolución Exenta N° 1799, de 2020, de la Superintendencia del Medio Ambiente, que “Dicta el programa de medición y control de la calidad ambiental del agua para las normas secundarias de calidad ambiental para la protección de las aguas continentales superficiales de la cuenca del río Maipo; y revoca resoluciones que indica”, disponible en el siguiente enlace: https://www.bcn.cl/leychile/navegar?idNorma=1149854, con las metodologías descritas en relación a la estación MA-6, y el D.S. 53/2014 del MMA, y presentarlos en cuadros comparativos, ya que estos son considerados para caracterizar adecuadamente ese tramo del río Maipo (46 parámetros), principalmente incluir tanto la fracción disuelta como total del listado de metales descritos. Otro parámetro fundamental que se solicita agregar a la línea de base es la Clorofila A (falta en Tabla CAS-3), transparencia y profundidad, para que en conjunto con los nutrientes y componentes biótico permita caracterizar el estado trófico del sistema fluvial- estuario. Lo anterior, se solicita para al menos las 4 estaciones de un año calendario."/>
    <x v="2"/>
    <m/>
    <s v="Con observaciones"/>
    <s v="Se incoporan modificaciones menores de redacción (forma)_x000a_Se recomienda acoger observación dado que: Rio Maipo Cuenta con norma especifica calidad secundaria por su importancia como ecosistema;  Es  fuente de abastecimiento de la población Sto Domingo y San Antonio; El humedal Rio Maipo es santuario naturaleza;                                                                                                          _x000a_Se sugiere analizar si realmente aplica eliminar lo incorporado en  Tabla CAS-3 (fosforo, dureza, fosfato, Nitratos etc.), porque la Autoridad no indica &quot;remplace&quot; sino que &quot;incluir&quot;_x000a_Se sugiere incorporar anexo actualizado de Cap 3.10 con todas las solicitudes en ICSARA"/>
    <s v="Si"/>
    <s v="-"/>
    <s v="Aprobada"/>
    <s v="Si"/>
    <x v="0"/>
    <x v="1"/>
    <s v="IV"/>
    <s v="Aprobada"/>
    <s v="Sin observaciones "/>
    <x v="0"/>
    <s v="Si"/>
    <s v="LP"/>
    <s v="Cerrada"/>
    <s v="Cerrada"/>
    <m/>
    <s v="Ítems IV 44767"/>
    <m/>
    <x v="0"/>
  </r>
  <r>
    <n v="185"/>
    <n v="185"/>
    <s v="Seremi Medio Ambiente"/>
    <x v="3"/>
    <s v="Calidad de aguas superficiales"/>
    <s v="Mediciones fondo y superficie"/>
    <s v="185._x0009_Además, respecto del punto señalado anteriormente, dado que un estuario se define por la mezcla de agua salada del mar y dulce del continente, se solicita caracterizar de mejor forma el monitoreo, por lo tanto, se debe agregar a las campañas solicitadas en el punto anterior, mediciones tanto de fondo como de superficie. Lo anterior, según antecedentes del Ministerio del Medio Ambiente, la cuña salina entra hacia el continente en verano y por mediciones efectuadas en salinidad para una misma campaña se registran mediciones de 0,70 g/L en la superficie y de 29,50 g/L en el fondo, lo que debe quedar mejor caracterizado en la línea de base."/>
    <x v="2"/>
    <m/>
    <s v="Con observaciones"/>
    <s v="_x000a_Se recomienda acoger observación dado que la Autoridad insiste en relevar la importancia en la mayoría de las observaciones en componentes: Rio Maipo Cuenta con norma especifica calidad secundaria por su importancia como ecosistema;  Es  fuente de abastecimiento de la población Sto Domingo y San Antonio; El humedal Rio Maipo es santuario naturaleza;                                                                                                          _x000a_Por tanto la Autoridad debe velar por la mantención del recurso (calidad)Se sugiere incorporar cartografía que muestre las estaciones de muestreo indicadas; _x000a_SE sugiere incorporar cartografía que muestre las estaciones de muestreo indicadas,"/>
    <s v="Si"/>
    <s v="-"/>
    <s v="Aprobada"/>
    <s v="Si"/>
    <x v="0"/>
    <x v="1"/>
    <s v="IV"/>
    <s v="Aprobada"/>
    <s v="Sin observaciones "/>
    <x v="0"/>
    <s v="Si"/>
    <s v="LP"/>
    <s v="Cerrada"/>
    <s v="Cerrada"/>
    <m/>
    <s v="Ítems IV 44767"/>
    <m/>
    <x v="0"/>
  </r>
  <r>
    <n v="186"/>
    <n v="186"/>
    <s v="DGA, Región de Valparaíso"/>
    <x v="3"/>
    <s v="Calidad de aguas superficiales"/>
    <s v="Diagrama de Stiff"/>
    <s v="186._x0009_Se solicita aclarar o corregir la elaboración de los diagramas de stiff en donde se incorporaron bicarbonatos y carbonatos, siendo que éstos no fueron analizados en ninguna de campañas realizadas."/>
    <x v="0"/>
    <m/>
    <s v="Con observaciones"/>
    <s v="Pendiente incorporar la fuente (hacer referencia) al lugar donde se encuentran los monitoreos abril 2021-marzo 2022 en ADENDA (verificar si contaremos con ellos)_x000a_Se sugiere incorporar en el marco de la ADENDA registros de los carbonatos y bicarbonatos monitoreos en abril 2021-marzo 2022 en caso de estar disponibles para ADENDA."/>
    <s v="Si"/>
    <s v="-"/>
    <s v="Aprobada"/>
    <s v="Si"/>
    <x v="0"/>
    <x v="1"/>
    <s v="IV"/>
    <s v="Aprobada"/>
    <s v="Sin observaciones "/>
    <x v="0"/>
    <s v="Si"/>
    <s v="LP"/>
    <s v="Cerrada"/>
    <s v="Cerrada"/>
    <m/>
    <s v="Ítems IV 44767"/>
    <m/>
    <x v="0"/>
  </r>
  <r>
    <n v="187"/>
    <n v="187"/>
    <s v="DGA, Región de Valparaíso"/>
    <x v="3"/>
    <s v="Calidad de aguas superficiales"/>
    <s v="Santuario de la Naturaleza, Decreto N° 53/2014 del MMA, NCh 1333 Of 1985."/>
    <s v="187._x0009_Se hace presente que:_x000a__x000a_a)_x0009_El Humedal del Río Maipo fue declarado Santuario de la naturaleza mediante Decreto N° 1/2020 del MMA estableciendo entre sus objetos de conservación al mismo humedal;_x000a_b)_x0009_Que, el río Maipo cuenta con norma secundaria de calidad ambiental por Decreto N° 53/2014 del MMA, particularmente en área de vigilancia denominada MA-5, la que se extiende desde la confluencia con el río Mapocho hasta aguas arriba del puente Lo Gallardo;_x000a_c)_x0009__x0009_Que, aguas arriba de dicho puente se encuentran las captaciones de aguas superficiales de Coopagua y Esval, las que abastecen a la población de Santo Domingo y San Antonio;_x000a_d)_x0009_Que, el Proyecto modificará la hidrodinámica de las aguas superficiales desde la desembocadura hacia aguas arriba, potencialmente afectando la calidad de estas aguas._x000a__x000a_Por lo tanto, se solicita al titular realizar muestreo y análisis de calidad de todos los parámetros establecidos en la Norma Chilena Oficial NCh 1333 Of 1985, y aquellos normados en la norma secundaria de calidad ambiental del río Maipo en desembocadura para un año hidrológico, en una extensión que abarque desde la desembocadura del río Maipo hasta la toma de aguas de la empresa Esval S.A. En caso contrario, el titular debe presentar los antecedentes para justificar técnicamente lo anterior."/>
    <x v="0"/>
    <m/>
    <s v="Con observaciones"/>
    <s v="Se sugiere incorporar, conseguir los datos de monitoreos al menos hasta febrero o enero de este año (en caso de no contra con marzo);_x000a_Se sugiere marcar punto ESVAL para delimitar el área a monitorear;_x000a_Se recomienda mantener figura/estaciones muestreo el San Juan que  tienen relación directa con Rio Maipo, por tanto es una red hídrica conectada (se sugiere eliminar Estero el Sauce porque en la respuesta a la observación 189 de indica que el sauce alimenta la lagua norte por tanto no esta conectado directamente con Rio Maipo  "/>
    <s v="Si"/>
    <s v="-"/>
    <s v="Aprobada"/>
    <s v="Si"/>
    <x v="0"/>
    <x v="1"/>
    <s v="IV"/>
    <s v="Aprobada"/>
    <s v="Sin observaciones "/>
    <x v="0"/>
    <s v="Si"/>
    <s v="LP"/>
    <s v="Cerrada"/>
    <s v="Cerrada"/>
    <m/>
    <s v="Ítems IV 44767"/>
    <m/>
    <x v="0"/>
  </r>
  <r>
    <n v="188"/>
    <n v="188"/>
    <s v="DGA, Región de Valparaíso"/>
    <x v="3"/>
    <s v="Calidad de aguas subterráneas"/>
    <s v="Balance Iónico "/>
    <s v="188._x0009_En numeral 3.9.3.5.2 del capítulo 3.9, respecto de la información de calidad de aguas subterráneas, se menciona que se seleccionaron todas las muestras que presentan un error del balance iónico menor al 20%. Conforme a esta selección, se debe corregir dicha información debido a que, según revisión de literatura especializada, se estima que pueden ser aceptables errores de hasta un 5% en el análisis químico de un sistema subterráneo en estudio. Es preciso indicar que, en ocasiones se obtienen errores superiores al 5% debido a que existen elementos minoritarios, con concentraciones importantes, que no son determinados en el análisis sistémico. En estos casos, se solicita al titular justificar estos elementos."/>
    <x v="0"/>
    <m/>
    <s v="Aprobada"/>
    <n v="0"/>
    <s v="Si"/>
    <s v="-"/>
    <s v="Aprobada"/>
    <s v="Si"/>
    <x v="0"/>
    <x v="1"/>
    <s v="IV"/>
    <s v="Aprobada"/>
    <s v="Sin observaciones "/>
    <x v="0"/>
    <s v="Si"/>
    <s v="LP"/>
    <s v="Cerrada"/>
    <s v="Cerrada"/>
    <m/>
    <s v="Ítems IV 44767"/>
    <m/>
    <x v="0"/>
  </r>
  <r>
    <n v="189"/>
    <n v="189"/>
    <s v="SERNAGEOMIN"/>
    <x v="3"/>
    <s v="Calidad de aguas subterráneas"/>
    <s v="Lagunas"/>
    <s v="189._x0009_Se indica que: “Estas lagunas son de características diferentes. Las referencias indican que la laguna Norte es dulce, con conductividades de 14 a 16 mS/cm y la laguna Sur es salobre, con conductividades entre 51 y 64 mS/cm”. Se solicita determinar el tipo de agua de cada laguna en función del contenido Total de Sólidos Disueltos e indicar la razón de la posible diferencia de salinidad de sus aguas."/>
    <x v="0"/>
    <m/>
    <s v="Con observaciones"/>
    <s v="De acuerdo con la ausencia/falta de resultados de las campañas por definir si estarán disponibles);_x000a_Se sugiere incoporar mención a los anexos que contienen los medios de acreditacion (análisis) de  concentración sólidos disueltos "/>
    <s v="Si"/>
    <s v="-"/>
    <s v="Aprobada"/>
    <s v="Si"/>
    <x v="0"/>
    <x v="1"/>
    <s v="IV"/>
    <s v="Aprobada"/>
    <s v="Sin observaciones "/>
    <x v="0"/>
    <s v="Si"/>
    <s v="LP"/>
    <s v="Cerrada"/>
    <s v="Cerrada"/>
    <m/>
    <s v="Ítems IV 44767"/>
    <m/>
    <x v="0"/>
  </r>
  <r>
    <n v="190"/>
    <n v="190"/>
    <s v="SERNAGEOMIN"/>
    <x v="3"/>
    <s v="Calidad de aguas subterráneas"/>
    <s v="Lagunas"/>
    <s v="190._x0009_En el apartado 3.11.4 se menciona que las lagunas fueron generadas antrópicamente, ya que su origen se remonta a la construcción del puerto de San Antonio, con el cual hubo un cambio en la desembocadura del río Maipo y del estero El Sauce. Se solicita describir el efecto que tendrá el Proyecto en la dinámica del agua subterránea y en la calidad de ésta en la desembocadura del río Maipo, considerando que estas lagunas ya forman parte del ciclo hídrico de la zona por más de 100 años."/>
    <x v="0"/>
    <m/>
    <s v="Aprobada"/>
    <n v="0"/>
    <s v="Si"/>
    <s v="-"/>
    <s v="Aprobada"/>
    <s v="Si"/>
    <x v="0"/>
    <x v="1"/>
    <s v="IV"/>
    <s v="Aprobada"/>
    <s v="Sin observaciones "/>
    <x v="0"/>
    <s v="Si"/>
    <s v="LP"/>
    <s v="Cerrada"/>
    <s v="Cerrada"/>
    <m/>
    <s v="Ítems IV 44767"/>
    <m/>
    <x v="0"/>
  </r>
  <r>
    <n v="191"/>
    <n v="191"/>
    <s v="SERNAGEOMIN"/>
    <x v="3"/>
    <s v="Calidad de aguas subterráneas"/>
    <s v="Lagunas"/>
    <s v="191._x0009_En el apartado 3.11.4 se menciona que las lagunas fueron generadas antrópicamente, ya que su origen se remonta a la construcción del puerto de San Antonio, que generó un cambio en la desembocadura del río Maipo y del estero El Sauce. Se solicita presentar los antecedentes históricos que fundamenten esta afirmación._x000a__x000a_Por otra parte, debe describir el efecto que tendrá el Proyecto en la dinámica de las aguas subterráneas y en la calidad de ésta en la desembocadura del río Maipo, considerando que estas lagunas forman parte del ciclo hídrico de la zona por más de 100 años."/>
    <x v="0"/>
    <s v="Acoger solicitud de la autoridad"/>
    <s v="Aprobada"/>
    <n v="0"/>
    <s v="Si"/>
    <s v="-"/>
    <s v="Aprobada"/>
    <s v="Si"/>
    <x v="0"/>
    <x v="1"/>
    <s v="IV"/>
    <s v="Aprobada"/>
    <s v="Sin observaciones "/>
    <x v="0"/>
    <s v="Si"/>
    <s v="LP"/>
    <s v="Cerrada"/>
    <s v="Cerrada"/>
    <m/>
    <s v="Ítems IV 44767"/>
    <m/>
    <x v="0"/>
  </r>
  <r>
    <n v="192"/>
    <s v="192 a)"/>
    <s v="SERNAGEOMIN"/>
    <x v="3"/>
    <s v="Hidrogeología"/>
    <s v="Mapa en Planta"/>
    <s v="192._x0009_En relación con los antecedentes entregados en el capítulo 3.9, línea de base Hidrogeología:_x000a__x000a_a)_x0009_Se solicita ubicar en un mapa en planta las secciones presentadas en las Figuras HG-16, HG-17, HG-18 y HG-19. Según el Apartado 3.9.3.4, indica que: “(…) los niveles ubicados al Este de la laguna Sur, específicamente los sondajes SRS-6 y SRS-7, presentan comportamientos muy diferentes entre sí. En el SRS-7 se observa un gran aumento del nivel medido a partir de julio, mientras que el pozo SRS-6 no muestra indicios de relación con la precipitación caída”, además, señala que: “(…) los pozos ubicados en las cercanías a la laguna Sur presentan un comportamiento distinto a lo observado en la laguna Norte. Para este caso, los niveles freáticos monitoreados en las cercanías a la línea costera presentan cotas entre los 0 y 2 m.s.n.m., mientras que el nivel de la laguna Sur se mantiene estable a 1 m.s.n.m.”. Al respecto, se debe indicar los fundamentos técnicos a qué se deben estos comportamientos diferentes."/>
    <x v="0"/>
    <m/>
    <n v="0"/>
    <n v="0"/>
    <s v="No"/>
    <s v="Información pendiente por parte de EPSA asociada a las fichas de construcción de cada pozo. "/>
    <s v="Con observaciones"/>
    <s v="No Aplica"/>
    <x v="11"/>
    <x v="1"/>
    <s v="IV"/>
    <s v="No Aprobada"/>
    <s v="Se acoge la respuesta"/>
    <x v="0"/>
    <s v="Si"/>
    <s v="CR"/>
    <s v="Cerrada"/>
    <s v="Cerrada"/>
    <m/>
    <s v="Ítems IV 44767"/>
    <m/>
    <x v="0"/>
  </r>
  <r>
    <n v="192"/>
    <s v="192 b)"/>
    <s v="SERNAGEOMIN"/>
    <x v="3"/>
    <s v="Hidrogeología"/>
    <s v="Afectación de Aguas Subterraneas"/>
    <s v="b)_x0009__x0009_En el área de las canteras, se tienen niveles en pozos asociados a los derechos ND-05506-2825 y ND-0506-4550, de 3,6 y 4,4 m respectivamente, como también, registros de nivel en los sondajes SJ-01B y SJ-02. Se solicita indicar cómo se evitará la afectación de las aguas subterráneas y/o cómo será el manejo de las aguas que afloren producto de las excavaciones en las canteras."/>
    <x v="0"/>
    <m/>
    <s v="Sin observaciones adicionales"/>
    <s v="Sin observación "/>
    <s v="Si"/>
    <s v="De acuerdo al anexo AD-6, acapite 3.2.3.2, se describen las obras permanente en las canteras, indicando que el área de explotación pétreo es de 80 y 120 m respectivamente. Por lo anterior, se recomienda identificar las obras que tengan relación directa con las aguas subterraneas e identificar los impactos que se puedan preever, junto con el manejo que se le va a dar al agua aflorante del sector"/>
    <s v="Con observaciones"/>
    <s v="No"/>
    <x v="11"/>
    <x v="1"/>
    <s v="IV"/>
    <s v="No Aprobada"/>
    <s v="Se debe identificar la frecuencia, caudal y las áreas donde se realizaran las descargas, se recomienda incorporar cartografía"/>
    <x v="2"/>
    <s v="No"/>
    <s v="LP"/>
    <s v="Cerrada"/>
    <s v="Cerrada"/>
    <m/>
    <s v="Ítems IV 44767"/>
    <m/>
    <x v="0"/>
  </r>
  <r>
    <n v="192"/>
    <s v="192 c)"/>
    <s v="SERNAGEOMIN"/>
    <x v="3"/>
    <s v="Hidrogeología"/>
    <s v="Sondajes y tramos de subunidad hidrogeológica SUH2"/>
    <s v="c)_x0009__x0009_En la Tabla HG-14 se caracteriza la subunidad hidrogeológica SUH2. Se solicita indicar el o los sondajes y sus tramos, junto a la descripción litológica completa de estos, con que se caracteriza esta subunidad."/>
    <x v="0"/>
    <m/>
    <s v="Sin observaciones adicionales"/>
    <s v="Sin observaciones"/>
    <s v="Si"/>
    <s v="Se recomienda entregar una sistesis de la información que permita dar respuesta directa a la pregunta, y que se haga referencia a los respectivos anexos para mayor detalle"/>
    <s v="Con observaciones"/>
    <s v="No"/>
    <x v="11"/>
    <x v="1"/>
    <s v="IV"/>
    <s v="No Aprobada"/>
    <s v="Incorporar mayor detalle de los sondajes descritos en la respuesta"/>
    <x v="2"/>
    <s v="No"/>
    <s v="CR"/>
    <s v="Cerrada"/>
    <s v="Cerrada"/>
    <m/>
    <s v="Ítems IV 44767"/>
    <m/>
    <x v="0"/>
  </r>
  <r>
    <n v="192"/>
    <s v="192 d)"/>
    <s v="SERNAGEOMIN"/>
    <x v="3"/>
    <s v="Hidrogeología"/>
    <s v="Método Slug Test"/>
    <s v="d)_x0009_En el Apartado 3.9.3.6.1, se solicita completar la frase “El método Slug Test entrega una mediana de 1,6 m/d y la permeabilidad de laboratorio una mediana de 0,69 m/d para (…)”."/>
    <x v="0"/>
    <m/>
    <s v="Sin observaciones adicionales"/>
    <s v="Sin observaciones "/>
    <s v="Si"/>
    <s v="Se acoge respuesta"/>
    <s v="Aprobada"/>
    <s v="Si"/>
    <x v="11"/>
    <x v="1"/>
    <s v="IV"/>
    <s v="Aprobada"/>
    <s v="Se acoge respuesta"/>
    <x v="0"/>
    <s v="Si"/>
    <s v="CR"/>
    <s v="Cerrada"/>
    <s v="Cerrada"/>
    <m/>
    <s v="Ítems IV 44767"/>
    <m/>
    <x v="0"/>
  </r>
  <r>
    <n v="192"/>
    <s v="192 e)"/>
    <s v="SERNAGEOMIN"/>
    <x v="3"/>
    <s v="Hidrogeología"/>
    <s v="Efectos sobre descarga natural de Aguas Subterraneas"/>
    <s v="e)_x0009_En el Apartado 3.9.3.8, se indica que: “(…) se identifica una tendencia de flujo subterráneo con dirección Este-Oeste, ingresando de manera importante en el sector de la laguna Norte, para posteriormente desviarse en dirección Sur hacia las lagunas Sur y Menor, respectivamente. Debido a esta dirección preferencial, es posible estimar de manera conceptual una posible descarga subterránea hacia el cauce del río Maipo, ubicado inmediatamente al Sur de las lagunas de Llolleo”, además, se menciona que: “Se observan salidas de agua subterránea hacia el mar, principalmente al Norte de la laguna Norte y al Oeste de laguna Norte y laguna Sur”. Considerando que el Proyecto contemplará la utilización de la zona de las lagunas para sus instalaciones, se solicita indicar los efectos sobre la descarga natural subterránea hacia el río Maipo, y a las salidas de aguas subterráneas hacia el mar, además de indicar si tendrá efectos sobre la calidad de ésta. Complementando lo anterior, se solicita informar aspectos técnicos relacionados con el diseño y materialidad contemplado en la construcción de las instalaciones, que permitan evitar afloramiento de aguas en otros sectores y mantengan las condiciones de flujo natural."/>
    <x v="1"/>
    <m/>
    <s v="Pendiente por falta de información"/>
    <s v="Se recomienda agregar la información requerida (Litología), en ves de citar la ubicación de esta._x000a_ Adicionalmente falta agregar el tramo correspondiente al sondaje SEM"/>
    <s v="Si"/>
    <s v="Se acoge la respuesta que indica la no intervencion de las Lagunas de Llolleo"/>
    <s v="Aprobada"/>
    <s v="Si"/>
    <x v="11"/>
    <x v="1"/>
    <s v="IV"/>
    <s v="Aprobada"/>
    <s v="Se acoge respuesta"/>
    <x v="0"/>
    <s v="Si"/>
    <s v="CR"/>
    <s v="Cerrada"/>
    <s v="Cerrada"/>
    <m/>
    <s v="Ítems IV 44767"/>
    <m/>
    <x v="0"/>
  </r>
  <r>
    <n v="192"/>
    <s v="192 f)"/>
    <s v="SERNAGEOMIN"/>
    <x v="3"/>
    <s v="Hidrogeología"/>
    <s v="Subunidades hidrogeologicas"/>
    <s v="f)_x0009_Se solicita identificar las subunidades hidrogeológicas (SUH-1, SUH-2 y SUH-3) en las Figuras HG-62 y HG-63."/>
    <x v="0"/>
    <m/>
    <s v="Con observaciones"/>
    <s v="Adicionalmente, se sugiere diferenciar las subunidades por medio de distintas colores"/>
    <s v="Si"/>
    <s v="Se acoge la respuesta "/>
    <s v="Aprobada"/>
    <s v="Si"/>
    <x v="11"/>
    <x v="1"/>
    <s v="IV"/>
    <s v="Aprobada"/>
    <s v="Se acoge respuesta"/>
    <x v="0"/>
    <s v="Si"/>
    <s v="CR"/>
    <s v="Cerrada"/>
    <s v="Cerrada"/>
    <m/>
    <s v="Ítems IV 44767"/>
    <m/>
    <x v="0"/>
  </r>
  <r>
    <n v="192"/>
    <s v="192 g)"/>
    <s v="SERNAGEOMIN"/>
    <x v="3"/>
    <s v="Hidrogeología"/>
    <s v="Balance Hídrico"/>
    <s v="g)_x0009_En el Apartado 3.9.3.9.2 se describe el balance hídrico de las subcuencas en que se encuentran las canteras Javer y Román. Se solicita detallar la metodología utilizada para el cálculo de la evaporación desde las lagunas y desde el afloramiento en la subcuenca de la cantera Javer. También, se solicita indicar cómo se determinó la interacción entre el acuitardo y el estero Ñanco, y la recarga por precipitación fluvio-aluvial (Tablas HG-46 y HG-47)."/>
    <x v="0"/>
    <m/>
    <s v="Pendiente por falta de información"/>
    <s v="A la espera del Anexo AD-128-1 y de la actualización del modelo hidrogeológico de las canteras. Ademas, se recomienda incorporar la metodología utilizada en la referencia indicada"/>
    <s v="Si"/>
    <s v="La respuesta es bastante completa. Se recomienda asegurar que lo que se responde acá sea consistente tanto con lo que se informa en el modelo conceptual como en el numérico"/>
    <s v="Con observaciones"/>
    <s v="Parcialmente subsanada"/>
    <x v="11"/>
    <x v="1"/>
    <s v="IV"/>
    <s v="No Aprobada"/>
    <s v="Respuesta es bastante completa. Se recomienda asegurar que lo que se responde acá sea consistente tanto con lo que se informa en el modelo conceptual como en el numérico (se observaron ciertas inconsistencias entre ambos al revisar específicamente los modelos)."/>
    <x v="0"/>
    <s v="Si"/>
    <s v="CR"/>
    <s v="Cerrada"/>
    <s v="Cerrada"/>
    <m/>
    <s v="Ítems IV 44767"/>
    <m/>
    <x v="0"/>
  </r>
  <r>
    <n v="192"/>
    <s v="192 h)"/>
    <s v="SERNAGEOMIN"/>
    <x v="3"/>
    <s v="Hidrogeología"/>
    <s v="Detalle manejo de aguas laguna"/>
    <s v="h)_x0009_Según el Apartado 3.9.4.1, se indica que: “(…) el acuífero somero libre se alimenta del estero El Sauce y del flujo regional proveniente desde el Este. El agua subterránea se mueve de Este a Oeste y aflora en el sector de laguna Norte, donde da lugar a la laguna Norte”. Se solicita detallar el manejo de las aguas de las lagunas y las aguas subterráneas en el sector del Terminal en la fase de construcción y operación del Proyecto, indicando si existirán bombeos, acumulación y/o tratamiento de las aguas, etc."/>
    <x v="1"/>
    <m/>
    <s v="Con observaciones"/>
    <s v="A la espera de los anexos que acrediten la desvinculación del proyecto con las lagunas de Llolleo y a las aguas subterráneas en el sector portuario"/>
    <s v="Si"/>
    <s v="Se acoge la respuesta que indica la no intervencion de las Lagunas de Llolleo"/>
    <s v="Aprobada"/>
    <s v="Si"/>
    <x v="11"/>
    <x v="1"/>
    <s v="IV"/>
    <s v="Aprobada"/>
    <s v="Se acoge respuesta"/>
    <x v="0"/>
    <s v="Si"/>
    <s v="CR"/>
    <s v="Cerrada"/>
    <s v="Cerrada"/>
    <m/>
    <s v="Ítems IV 44767"/>
    <m/>
    <x v="0"/>
  </r>
  <r>
    <n v="192"/>
    <s v="192 i)"/>
    <s v="SERNAGEOMIN"/>
    <x v="3"/>
    <s v="Hidrogeología"/>
    <s v="Línea de Base"/>
    <s v="i)_x0009_La caracterización de niveles de las aguas subterráneas en el sector Puerto, a partir de datos de 2016 que cubren un rango temporal de apenas 2-3 meses, es insuficiente. El titular debe complementar su línea de base de niveles a partir de mediciones mensuales manuales, idealmente complementadas con medición continua a partir de sensores de presión por un periodo de al menos 1 año y actualizar el Capítulo 3.9 con la nueva información."/>
    <x v="2"/>
    <m/>
    <s v="Con observaciones"/>
    <s v="A la espera del anexo y la actualización del Capitulo 3.9. Además, se sugiere que se presente la información requerida, en ves de citar el documento que contiene la información pertinente"/>
    <s v="Si"/>
    <s v="Se recomienda dar respuesta directa a lo preguntado. Por lo anterior, se recomienda agregar información de de los monitores mensuales realizados entre el 2016 y 2022"/>
    <s v="Con observaciones"/>
    <s v="No"/>
    <x v="11"/>
    <x v="1"/>
    <s v="IV"/>
    <s v="No Aprobada"/>
    <s v="Se acoge respuesta a los comentarios de la Rev B. A la espera de incorporar información solicitada por JIA"/>
    <x v="2"/>
    <s v="No"/>
    <s v="CR"/>
    <s v="Cerrada"/>
    <s v="Cerrada"/>
    <m/>
    <s v="Ítems IV 44767"/>
    <m/>
    <x v="0"/>
  </r>
  <r>
    <n v="192"/>
    <s v="192 j)"/>
    <s v="SERNAGEOMIN"/>
    <x v="3"/>
    <s v="Hidrogeología"/>
    <s v="Línea de Base"/>
    <s v="j)_x0009_El titular debe utilizar la información levantada en el punto anterior para elaborar un modelo numérico de aguas subterráneas que permita predecir y evaluar el comportamiento futuro de niveles de agua subterránea y extender el AI hidrogeológica en consecuencia. A partir de este modelo el titular debe determinar (i) potenciales afectaciones sobre la componente tales como generación de afloramientos u otros y (ii) detallar el funcionamiento del Parque DYR y su interacción con las aguas subterráneas. Para ello también se debe robustecer el levantamiento de parámetros hidráulicas a través de pruebas de terreno."/>
    <x v="2"/>
    <m/>
    <s v="Pendiente por falta de información"/>
    <s v="A la espera del anexo AD-188 y la actualización del Capitulo 3.9. Además, se sugiere que se presente la información requerida, en ves de citar el documento que contiene la información pertinente"/>
    <s v="Si"/>
    <s v="Se recomienda generar una síntesis de las potenciales afectaciones sobre el componente para dar respuesta directa, y hacer referencia al anexo para mayor detalle."/>
    <s v="Con observaciones"/>
    <s v="No"/>
    <x v="11"/>
    <x v="1"/>
    <s v="IV"/>
    <s v="No Aprobada"/>
    <s v="se acogen comentarios de la Rev B"/>
    <x v="0"/>
    <s v="Si"/>
    <s v="CR"/>
    <s v="Cerrada"/>
    <s v="Cerrada"/>
    <m/>
    <s v="Ítems IV 44767"/>
    <m/>
    <x v="0"/>
  </r>
  <r>
    <n v="192"/>
    <s v="192 k)"/>
    <s v="SERNAGEOMIN"/>
    <x v="3"/>
    <s v="Calidad de aguas subterráneas"/>
    <s v="Línea de Base"/>
    <s v="k)_x0009_La caracterización de la calidad del agua subterránea es igualmente insuficiente (2 datos en 4 años). El titular debe complementar su línea de base de calidad a partir de mediciones mensuales manuales por un periodo de al menos 1 año y actualizar el Capítulo 3.9 con la nueva información."/>
    <x v="2"/>
    <m/>
    <s v="Pendiente por falta de información"/>
    <s v="Falta Anexo  de actualización de LdB de Hidrogeología"/>
    <s v="Si"/>
    <s v="Se reitera falta Anexo  de actualización de LdB de Hidrogeología"/>
    <s v="Con observaciones"/>
    <s v="No"/>
    <x v="13"/>
    <x v="1"/>
    <s v="IV"/>
    <s v="No Aprobada"/>
    <s v="Los Anexos AD-186 y 188 no se encuentra para su revisión en la Rev C."/>
    <x v="1"/>
    <s v="Pendiente por falta de información"/>
    <s v="CR"/>
    <s v="Cerrada"/>
    <s v="Cerrada"/>
    <m/>
    <s v="Ítems IV 44767"/>
    <m/>
    <x v="0"/>
  </r>
  <r>
    <n v="192"/>
    <s v="192 l)"/>
    <s v="SERNAGEOMIN"/>
    <x v="3"/>
    <s v="Calidad de aguas subterráneas"/>
    <s v="Línea de Base"/>
    <s v="l)_x0009__x0009_En los sectores de canteras y estación de transferencia, el titular debe complementar su línea de base de calidad de agua subterránea para los potenciales cuerpos de aguas receptores de aguas de contacto. Para ello, debe describir la red de drenaje superficial en aquellos sectores y definir puntos de muestreo representativos. Se debe entregar 1 año completo de información a nivel mensual y trimestral para las canteras y estación de transferencia respectivamente."/>
    <x v="2"/>
    <m/>
    <s v="Con observaciones"/>
    <s v="Revisar concordancia con la respuesta al Área de Influencia de recursos hídricos solicitada par ala Estación de Transferencia en Observación 129b)"/>
    <s v="Si"/>
    <s v="En la respuesta 129 se debe hacer el descarte, no aplica aqui"/>
    <s v="Con observaciones"/>
    <s v="Parcialmente subsanada"/>
    <x v="13"/>
    <x v="1"/>
    <s v="IV"/>
    <s v="No Aprobada"/>
    <s v="Los Anexos AD-182 y 188 no se encuentra para su revisión en la Rev C."/>
    <x v="1"/>
    <s v="Pendiente por falta de información"/>
    <s v="CR"/>
    <s v="Cerrada"/>
    <s v="Cerrada"/>
    <m/>
    <s v="Ítems IV 44767"/>
    <m/>
    <x v="0"/>
  </r>
  <r>
    <n v="192"/>
    <s v="192 m)"/>
    <s v="SERNAGEOMIN"/>
    <x v="3"/>
    <s v="Calidad de aguas subterráneas"/>
    <s v="Línea de Base"/>
    <s v="m)La caracterización de las aguas de las lagunas de Llolleo es insuficiente (1-3 datos en 4 años), sobre todo considerando que el Titular propone replicar condiciones similares en el Parque DYR (Medida Id MC-EAC-1), las cuales actualmente no se conocen. El Titular debe realizar un levantamiento de calidad de aguas a nivel mensual, por al menos un 1 año para asegurar la replicabilidad de las condiciones de sobrevivencia de las especies que albergará el Parque DYR. Cabe destacar que (i) actualmente las lagunas Sur y Menor presentan calidades de aguas diferentes a la laguna Norte y que (ii) la fuente de agua del Parque DYR serán afloramientos de aguas subterránea, por lo tanto, es clave que se cuente con un conocimiento de la calidad de las aguas subterráneas y de las lagunas en los periodos y frecuencias ya indicados para así fortalecer el éxito de la medida MC-EAC-1. Adicionalmente, se solicita al titular indicar la calidad del agua que se pretende replicar en el Parque DYR (Lagunas Menor y Sur o Laguna Norte) y en función de ello pronunciarse sobre las especies de flora y fauna que podrían tener éxito en el Parque DYR y compararlo con las actualmente presentes en las lagunas de Llolleo."/>
    <x v="2"/>
    <m/>
    <s v="Con observaciones"/>
    <s v="Se sugiere incorporar un Apartado Introductorio en la ADENDA señalando (listando y describiendo brevemente) todos los cambios del proyecto EIA vs ADENDA, mostrarlo con layout comparativo y luego a escala adecuada como Anexo. Asimismo incorporar el Layout Final_x000a__x000a_ Se sugiere además, en dicho apartado introductorio, indicar implicancias de los cambios (a grandes rasgos), por ejemplo, ya no aplica eliminación humedal y por tanto se elimina la medida compensatoria. Se sugiere proponer medidas que permitan la puesta en valor del ecosistema ahí existente, no solo monitoreos, sino que relevar el sector y su importancia etc._x000a__x000a_En Anexo AD-XX: Se sugiere revisar si efectivamente se cuenta con estos resultados y si formarán parte de la presente ADENDA_x000a_"/>
    <s v="Si"/>
    <s v=" Se sugiere proponer medidas que permitan la puesta en valor del ecosistema ahí existente, no solo monitoreos, sino que relevar el sector y su importancia etc."/>
    <s v="Con observaciones"/>
    <s v="No"/>
    <x v="0"/>
    <x v="1"/>
    <s v="IV"/>
    <s v="No Aprobada"/>
    <s v="_x000a_Los Anexos AD-182 y 188 no se encuentra para su revisión en la Rev C.&quot;"/>
    <x v="0"/>
    <s v="Si"/>
    <s v="CR"/>
    <s v="Cerrada"/>
    <s v="Cerrada"/>
    <m/>
    <s v="Ítems IV 44767"/>
    <m/>
    <x v="0"/>
  </r>
  <r>
    <n v="192"/>
    <s v="192 n)"/>
    <s v="SERNAGEOMIN"/>
    <x v="3"/>
    <s v="Calidad de aguas superficiales"/>
    <s v="Línea de Base"/>
    <s v="n)_x0009_En relación a las aguas superficiales, dado que las aguas del estero El Sauce, Ñanco y San Juan son susceptibles de ser contaminadas en los sectores del Puerto, Estación de Transferencia y Canteras, y que todos estos cauces finalmente descargan sus aguas en el Río Maipo y, por lo tanto, tienen un potencial impacto sobre el Santuario de la Naturaleza Humedal del Río Maipo, se solicita al titular ampliar el levantamiento de calidad de aguas según lo siguiente: (i) caracterización por un año a nivel mensual en los cuerpos de agua permanente (Río Maipo y parte baja del estero El Sauce) y caracterización en los cuerpos de aguas impermanentes cuando existan eventos de precipitación que generen escorrentía superficial. Adicionalmente, se debe caracterizar todos los ecosistemas ribereños de los esteros mencionados desde los potenciales puntos decontaminación (Estación de Transferencia y Canteras) hasta su confluencia con el Río Maipo."/>
    <x v="2"/>
    <m/>
    <s v="Con observaciones"/>
    <s v="Se sugiere/propone cambios en la forma de respuesta_x000a_Pendiente confiormar si se contará con la información para incoporar (muestreos año calendario y 4 campañas de Limnología)_x000a_Se sugiere para todas las componentes (ampliaciónd e muestreos/campañas) graficar puntos de muestreo, entregar coordenadas en tabla o en la misma cartografía. Mostrar/incorporar cartografía que permita al evaluador evidenciar  puntos de muestreo. Favor tener en cuenta que los evaluadores no pueden presuponer, es obligación del Titular/consultor incorporar información, declaraciones, aseveraciones en base a fundamentos de manera textual y explicita. _x000a_Falta indicar si se caracterizaron los cuerpos de aguas impermanentes  en eventos de precipitación que generen escorrentía superficial (¿se podría justificar con la no ocurrencia debido a la sequia, favor revisar e indicar si se cuenta con la informaicon o si se puede decartar debido a la ausencia de esta clase de evetnos durante año 2021"/>
    <s v="Si"/>
    <s v="-"/>
    <s v="Aprobada"/>
    <s v="Si"/>
    <x v="0"/>
    <x v="1"/>
    <s v="IV"/>
    <s v="Aprobada"/>
    <s v="Sin observaciones "/>
    <x v="0"/>
    <s v="Si"/>
    <s v="CR"/>
    <s v="Cerrada"/>
    <s v="Cerrada"/>
    <m/>
    <s v="Ítems IV 44767"/>
    <m/>
    <x v="0"/>
  </r>
  <r>
    <n v="193"/>
    <s v="193 a)"/>
    <s v="SUBPESCA"/>
    <x v="3"/>
    <s v="Hidrogeología"/>
    <s v="Estaciones de bombeo"/>
    <s v="193._x0009_Respecto de las obras, acciones e infraestructura que operarán en la instalación de canteras, se solicita aclarar la necesidad de implementar estaciones de bombeo de agua desde las canteras, si conforme se señala en los datos de línea base para la componente hidrogeológica, en dichas canteras no se evidencia la existencia de recursos hidrogeológicos que pudiesen ser intervenidos por las acciones de extracción de material. Junto con lo anterior, se solicita:_x000a_ _x000a_a)_x0009_Respecto de la operación de las canteras Román y Javer, considerando que en la descripción de estas señalan la necesidad de implementar estaciones de bombeo para la extracción de agua desde las mismas, se solicita informar la cantidad de agua subterránea que podrían necesitar bombear fuera de cada cantera, conforme al avance de las faenas de explotación._x000a_"/>
    <x v="1"/>
    <m/>
    <s v="Pendiente por falta de información"/>
    <s v="A la espera del Anexo AD-129a)-1 y de la actualización del modelo hidrogeológico de las canteras."/>
    <s v="Si"/>
    <s v="De acurdo a las características del proyecto descritas en el apartado 3.2.3.2 del anexo AD-6, se recomienda considerar el afloramiento de aguas subterráneas. Por lo anterior, se requerirá una re-formulación del plan de manejo para las aguas subterraneas"/>
    <s v="Con observaciones"/>
    <s v="No"/>
    <x v="11"/>
    <x v="1"/>
    <s v="IV"/>
    <s v="No Aprobada"/>
    <s v="A la espra de la actualización del plan de manejo de aguas"/>
    <x v="1"/>
    <s v="No"/>
    <s v="CR"/>
    <s v="Cerrada"/>
    <s v="Cerrada"/>
    <m/>
    <s v="Ítems IV 44767"/>
    <m/>
    <x v="0"/>
  </r>
  <r>
    <n v="193"/>
    <s v="193 b)"/>
    <s v="SUBPESCA"/>
    <x v="3"/>
    <s v="Hidrogeología"/>
    <s v="Caracteristicas fisioquimicas de agua extraida"/>
    <s v="b) Informar las características fisicoquímicas de las aguas extraídas desde las canteras, así como de las aguas industriales provenientes desde: el lavado de bateas, camiones y maquinarias; del taller de mantención de maquinarias; y de las aguas lluvias en contacto con la instalación de faenas y frentes de trabajo."/>
    <x v="0"/>
    <m/>
    <s v="Sin observaciones adicionales"/>
    <s v="Sin observaciones "/>
    <s v="Si"/>
    <s v="Se recomienda especificar el/los sectores detectados para descargar las aguas e indicar la frecuencia que tendrán las descarga. Asi mismo, se recomienda tener un plan para tratar las aguas, ante eventuales superacion de limites de la norma indicada"/>
    <s v="Con observaciones"/>
    <s v="No"/>
    <x v="11"/>
    <x v="1"/>
    <s v="IV"/>
    <s v="No Aprobada"/>
    <s v="se acogen comentarios de la Rev B"/>
    <x v="0"/>
    <s v="Si"/>
    <s v="CR"/>
    <s v="Sr cambia  frecuencia reporte SMA"/>
    <s v=""/>
    <m/>
    <s v="Ítems IV 44767"/>
    <m/>
    <x v="0"/>
  </r>
  <r>
    <n v="193"/>
    <s v="193 c)"/>
    <s v="SUBPESCA"/>
    <x v="3"/>
    <s v="Hidrogeología"/>
    <s v="Punto de descarga"/>
    <s v="c)_x0009_Aclarar el punto de descarga, los posibles tratamientos previos a su disposición, la forma y ubicación del sitio de disposición final de estos residuos líquidos, indicando la frecuencia y cantidad descargada al medio receptor, por hora, día, semana y mes."/>
    <x v="1"/>
    <m/>
    <s v="Con observaciones"/>
    <s v="Aclarar si se harán tratamientos de las aguas superficiales y subterráneas antes o durante la conducción de estas, previo a la disposición final."/>
    <s v="Si"/>
    <s v="Se recomienda esclarecer los sectores donde se hara la descarga de las aguas, junto con la frecuencia que se hará las descargas. Y adicionalmente, se recomienda presentar un plan de tratamiento de las aguas, ante eventuales superacion del limite detectado de la norma N°1333/87"/>
    <s v="Con observaciones"/>
    <s v="No"/>
    <x v="11"/>
    <x v="1"/>
    <s v="IV"/>
    <s v="No Aprobada"/>
    <s v="Se mantienen la sugerencia de los profesionales de ECOS"/>
    <x v="1"/>
    <s v="No"/>
    <s v="CR"/>
    <s v="Nos parece adecuado considerar una solución en caso de superación de norma. EPSA podría sugerir el diseño de una planta y/ o estanques de acumulación para acumular aguas que no cumplan con la norma"/>
    <s v=""/>
    <m/>
    <s v="Ítems IV 44767"/>
    <m/>
    <x v="0"/>
  </r>
  <r>
    <n v="194"/>
    <n v="194"/>
    <s v="DGA, Región de Valparaíso"/>
    <x v="3"/>
    <s v="Hidrogeología"/>
    <s v="Línea de Base"/>
    <s v="_x000a_194._x0009_Respecto a los niveles freáticos detectados en la Cantera Javer, los registros obtenidos se consideran insuficientes para determinar el nivel freático en su peor condición (más somero), toda vez que el titular solo cuenta con registros de primavera 2017 y primavera 2019, de esta manera, no es posible establecer el periodo en que el acuífero aumenta su potencial hidráulico. Por lo anterior, se solicita complementar los antecedentes presentados mediante revisión de registros de monitoreo de extracciones efectivas de aguas subterráneas, revisión de expedientes de solicitudes de derechos de aprovechamiento de aguas subterráneas ubicados en la comuna San Antonio, considerando que revisado el Catastro Público de Aguas en el Sector Hidrogeológico de Aprovechamiento Común denominado “Maipo Desembocadura” se observan más de 100 derechos de aprovechamiento de aguas subterráneas, con el objeto de determinar el nivel freático en su peor condición (menor profundidad)."/>
    <x v="1"/>
    <m/>
    <s v="Con observaciones"/>
    <s v="A la espera de la actualización de la línea de base de Hidrogeología"/>
    <s v="Si"/>
    <s v="Se acoge la respuesta"/>
    <s v="Aprobada"/>
    <s v="Si"/>
    <x v="11"/>
    <x v="1"/>
    <s v="IV"/>
    <s v="Aprobada"/>
    <s v="Se acoge respuesta"/>
    <x v="0"/>
    <s v="Si"/>
    <s v="CR"/>
    <s v="Cerrada"/>
    <s v="Cerrada"/>
    <m/>
    <s v="Ítems IV 44767"/>
    <m/>
    <x v="0"/>
  </r>
  <r>
    <n v="195"/>
    <n v="195"/>
    <s v="DGA, Región de Valparaíso"/>
    <x v="3"/>
    <s v="Recurso Hídrico"/>
    <s v="Caraterizar perfil longitudinal"/>
    <s v="195._x0009_Considerando que el titular reconoce que en el sector portuario existe una interacción de agua dulce (subterránea) y agua salada (cuña de agua salada) en una zona de mezcla transicional, se solicita caracterizar el perfil longitudinal de dicha zona de mezcla, representada mediante planimetría que incorpore las distancias acumuladas, altitudes y las fundaciones de las obras del Proyecto."/>
    <x v="1"/>
    <m/>
    <s v="Con observaciones"/>
    <s v="La respuesta esta bien en estructurada pero dejar observación se refiere a revisar si este modelo fue actualizado por efecto de las observaicones de la Adenda, dado que de la Adenda Técnica  se desprende una cuña salina con una distancia mayor a la presentada en el modelo original de l EIA y que, deberia ser actualizado en Adenda."/>
    <s v="Si"/>
    <s v="-"/>
    <s v="Aprobada"/>
    <s v="Si"/>
    <x v="0"/>
    <x v="1"/>
    <s v="IV"/>
    <s v="Aprobada"/>
    <s v="Sin observaciones "/>
    <x v="0"/>
    <s v="Si"/>
    <s v="CR"/>
    <s v="Cerrada"/>
    <s v="Cerrada"/>
    <m/>
    <s v="Ítems IV 44767"/>
    <m/>
    <x v="0"/>
  </r>
  <r>
    <n v="196"/>
    <n v="196"/>
    <s v="SEA"/>
    <x v="3"/>
    <s v="Hidrología"/>
    <s v="Subcuencas"/>
    <s v="196._x0009_Se solicita al titular identificar las subcuencas interferidas por las obras de las Canteras y la Estación de Transferencia."/>
    <x v="1"/>
    <m/>
    <s v="Rechazada"/>
    <s v="Creemos que la respuesta está mal orientada, ya que se presentan subcuencas del Banco Nacional de Aguas (base de datos muy general) cuando debiera presentarse subcuencas locales que se intervendrán por acciones del Proyecto."/>
    <s v="Si"/>
    <s v="Se mantiene observación RevA:_x000a__x000a_La escala de las subcuencas mostradas es muy amplia. Creemos que la observación hace alusión a las cuencas locales que serán intervenidas por las obras de las Canteras y Estación de transferencia, por lo que se sugiere:_x000a__x000a_1) Mostrar una figura a la escala de la estación de transferencia mostrando cuencas y red de drenaje local_x000a_2) IDEM anterior para Canteras. "/>
    <s v="Rechazada"/>
    <s v="No"/>
    <x v="1"/>
    <x v="1"/>
    <s v="IV"/>
    <s v="No Aprobada"/>
    <s v="Ok , se acoge observación, pero se deja en alerta que podría reiterarse observación de la autoridad. Lo anterior dado que no tiene mucho sentido que se consulte sobre la intervención en la subcuenca BNA, la cual es una unidad a una escala muy amplia. Insistimos en que creemos se está consultando por cuencas a escala más local"/>
    <x v="0"/>
    <s v="No"/>
    <s v="CR"/>
    <s v="Cerrada"/>
    <s v="Cerrada"/>
    <m/>
    <s v="Ítems IV 44767"/>
    <m/>
    <x v="0"/>
  </r>
  <r>
    <n v="197"/>
    <n v="197"/>
    <s v="SEA"/>
    <x v="3"/>
    <s v="Hidrología"/>
    <s v="Patrón de drenaje superficial"/>
    <s v="197._x0009_Se solicita al titular identificar el patrón de drenaje superficial en los sectores de Canteras y Estación de Transferencia debiendo asegurar que las obras de contención de aguas de contacto tengan capacidad de diseño para periodo de retorno al menos igual a la duración del Proyecto."/>
    <x v="1"/>
    <m/>
    <s v="Con observaciones"/>
    <s v="En relación con observación anterior, se sugiere incorporar delimitación de cuencas locales a ser intervenidas."/>
    <s v="Si"/>
    <s v="Se mantiene observación RevA:_x000a__x000a_Creemos que no tiene mucho sentido indicar la Subsubcuenca, sino que la cuenca local específica que será intervenida por efecto de la Estación de Transferencia y el Sector Canteras. Estas no se encuentran delimitadas en las figuras, se sugiere incorporar para ésta y la observación anterior (196). _x000a__x000a_Lo anterior con la finalidad de acotar la cuenca de intervención de dichas obras. Ejemplo:_x000a__x000a__x000a__x000a__x000a__x000a__x000a__x000a__x000a__x000a__x000a_"/>
    <s v="Rechazada"/>
    <s v="No"/>
    <x v="1"/>
    <x v="1"/>
    <s v="IV"/>
    <s v="No Aprobada"/>
    <s v="Ok, se acoge observación"/>
    <x v="0"/>
    <s v="Si"/>
    <s v="CR"/>
    <s v="Cerrada"/>
    <s v="Cerrada"/>
    <m/>
    <s v="Ítems IV 44767"/>
    <m/>
    <x v="0"/>
  </r>
  <r>
    <n v="198"/>
    <n v="198"/>
    <s v="SEA"/>
    <x v="3"/>
    <s v="Hidrología"/>
    <s v="Caracterización régimen de escurrimiento"/>
    <s v="198._x0009_Se solicita al titular ahondar en la caracterización del régimen de escurrimiento del estero El Sauce indicado si cuenta con aguas permanentes en algún tramo."/>
    <x v="1"/>
    <m/>
    <s v="Con observaciones"/>
    <s v="Se sugiere señalar en cartografía en elaboración, los puntos en donde se identificó presencia de escurrimiento. "/>
    <s v="Si"/>
    <s v="Se reitera observación RevA (sugerencia de incorporar en figura los puntos asociados a fotografías posteriores en donde se identificó presencia de escurrimiento asociado al estero El Sauce)"/>
    <s v="Con observaciones"/>
    <s v="No"/>
    <x v="1"/>
    <x v="1"/>
    <s v="IV"/>
    <s v="No Aprobada"/>
    <s v="Se acoge observación RevB"/>
    <x v="0"/>
    <s v="Si"/>
    <s v="CR"/>
    <s v="Cerrada"/>
    <s v="Cerrada"/>
    <m/>
    <s v="Ítems IV 44767"/>
    <m/>
    <x v="0"/>
  </r>
  <r>
    <n v="199"/>
    <n v="199"/>
    <s v="SEA"/>
    <x v="3"/>
    <s v="Hidrología"/>
    <s v="Interacción estero el sauce"/>
    <s v="199._x0009_Se solicita al titular explicar conceptualmente, para la situación con proyecto, la interacción entre el estero el sauce, aguas subterráneas, Parque DYR (laguna artificial medida de compensación) y obras del proyecto en el sector Puerto."/>
    <x v="2"/>
    <m/>
    <s v="Con observaciones"/>
    <s v="1) Se debería incorporar el proyecto a la cartografía. _x000a_2) Se sugiere hacer referencia a que si ahora que no se eliminarán las lagunas, cuáles son las implicancias en los impactos asociados a hidrogeología, en particular CHG-1 (Variación de la cantidad del recurso hídrico subterráneo en el área portuaria (sector lagunas) y CCAS-1 (Variación de la calidad del recurso hídrico en el río Maipo y Estero El Sauce, por la eventual disminución de los aportes de flujos subterráneos por obras del áreas portuaria)"/>
    <s v="Si"/>
    <s v="Se reitera obs revA sobre incorporar de manera translúcida las obras del proyecto en esta cartografía."/>
    <s v="Con observaciones"/>
    <s v="No"/>
    <x v="1"/>
    <x v="1"/>
    <s v="IV"/>
    <s v="No Aprobada"/>
    <s v="Se indica que se acoge observación sobre incorporar obras del proyecto, pero no se refleja en la cartografía"/>
    <x v="2"/>
    <s v="No"/>
    <s v="CR"/>
    <s v="Cerrada"/>
    <s v="Cerrada"/>
    <m/>
    <s v="Ítems IV 44767"/>
    <m/>
    <x v="0"/>
  </r>
  <r>
    <n v="200"/>
    <n v="200"/>
    <s v="SEA"/>
    <x v="3"/>
    <s v="Hidrología"/>
    <s v="Interacción estero el sauce"/>
    <s v="200._x0009_Se solicita al titular explicar conceptualmente para la situación “con proyecto”, la interacción entre el estero El Sauce, aguas subterráneas, Parque DYR y obras del proyecto en el sector Puerto."/>
    <x v="2"/>
    <m/>
    <s v="Con observaciones"/>
    <s v="1) Se debería incorporar el proyecto a la cartografía. _x000a_2) Se sugiere hacer referencia a que si ahora que no se eliminarán las lagunas, cuáles son las implicancias en los impactos asociados a hidrogeología, en particular CHG-1 (Variación de la cantidad del recurso hídrico subterráneo en el área portuaria (sector lagunas) y CCAS-1 (Variación de la calidad del recurso hídrico en el río Maipo y Estero El Sauce, por la eventual disminución de los aportes de flujos subterráneos por obras del áreas portuaria)"/>
    <s v="Si"/>
    <s v="Se reitera obs revA sobre incorporar de manera translúcida las obras del proyecto en esta cartografía."/>
    <s v="Con observaciones"/>
    <s v="No"/>
    <x v="1"/>
    <x v="1"/>
    <s v="IV"/>
    <s v="No Aprobada"/>
    <s v="Se indica que se acoge observación sobre incorporar obras del proyecto, pero no se refleja en la cartografía"/>
    <x v="2"/>
    <s v="No"/>
    <s v="CR"/>
    <s v="Cerrada"/>
    <s v="Cerrada"/>
    <m/>
    <s v="Ítems IV 44767"/>
    <m/>
    <x v="0"/>
  </r>
  <r>
    <n v="201"/>
    <n v="201"/>
    <s v="DGA, Región de Valparaíso"/>
    <x v="3"/>
    <s v="Hidrología"/>
    <s v="Caracterización hidrológica"/>
    <s v="201._x0009_Se solicita al titular complementar la caracterización hidrológica, considerando el 50% de Probabilidad de excedencia de registros de caudales instantáneos y el 20% del Caudal medio anual (QMA) del río Maipo, para el caso de los esteros El Sauce, San Juan y Ñanco, realizar lo mismo, a partir de precipitaciones diarias."/>
    <x v="1"/>
    <m/>
    <n v="0"/>
    <n v="0"/>
    <s v="No"/>
    <s v="Pendiente por falta de información"/>
    <s v="Pendiente"/>
    <s v="No Aplica"/>
    <x v="1"/>
    <x v="1"/>
    <s v="IV"/>
    <s v="No Aprobada"/>
    <s v="Datos de tabla no son legibles. Se sugiere incorporar en tabla horizontal u en otro formato que sea legible. "/>
    <x v="2"/>
    <s v="No"/>
    <s v="CR"/>
    <s v="faltan datos para curvas  variación Estero Ñnanco, San Juan y El Sauce"/>
    <s v=""/>
    <m/>
    <s v="Ítems IV 44767"/>
    <m/>
    <x v="0"/>
  </r>
  <r>
    <n v="202"/>
    <n v="202"/>
    <s v="DGA, Región de Valparaíso"/>
    <x v="3"/>
    <s v="Hidrología"/>
    <s v="Línea de Base"/>
    <s v="202._x0009_En numeral 3.6.4.3. del capítulo 3.6, respecto de la inundación fluvial, se solicita incluir modelación para un periodo de retorno de 100 años para el río Maipo como para el Estero El Sauce, así como también, incluir en la modelación la evolución temporal de las ondas de crecida al Estero Ñanco, dado que se encuentra cercano a las obras de las canteras y se incluye dentro del área de influencia para el análisis de estos componentes."/>
    <x v="1"/>
    <m/>
    <n v="0"/>
    <n v="0"/>
    <s v="No"/>
    <s v="Pendiente por falta de información"/>
    <s v="Pendiente"/>
    <s v="No Aplica"/>
    <x v="1"/>
    <x v="1"/>
    <s v="IV"/>
    <s v="No Aprobada"/>
    <s v="Sin comentarios"/>
    <x v="0"/>
    <s v="Si"/>
    <s v="CR"/>
    <s v="Cerrada"/>
    <s v="Cerrada"/>
    <m/>
    <s v="Ítems IV 44767"/>
    <m/>
    <x v="0"/>
  </r>
  <r>
    <n v="203"/>
    <n v="203"/>
    <s v="SEA"/>
    <x v="3"/>
    <s v="Ecosistemas marinos"/>
    <s v="Área de Influencia"/>
    <s v="203._x0009_En relación con lo planteado en el ICSARA, relativo a la solicitud de ampliación del área de influencia para el medio marino, y en caso de corresponder, el titular debe ampliar también la caracterización de línea de base de los recursos hídricos marinos (oceanografía física), con el fin de abarcar toda la nueva área a incorporar."/>
    <x v="1"/>
    <m/>
    <s v="Aprobada"/>
    <s v="Se estima que la observación es duficiente, solo si se complementa respuesta de observación 18 a"/>
    <s v="Si"/>
    <s v="No se contesta de forma clara la consulta. Esta no hace alusión a la zona de vertimiento si no a la eventualidad de ampliar el AI."/>
    <s v="Con observaciones"/>
    <s v="No Aplica"/>
    <x v="4"/>
    <x v="1"/>
    <s v="IV"/>
    <s v="No Aprobada"/>
    <s v="La pregunta es abierta solo solicita la ampliación del AI del Proyecto, pero sin una justificación clara del porque la solicitud. Por otra parte, la respuesta no debe solo estar enfocada del porque se eliminó la zona de vertimiento no es nesario amplicar el AI del medio marino. Falta un mayor argumento que clarifique el porque no es nesario dicha ampliación."/>
    <x v="2"/>
    <s v="Pendiente por falta de información"/>
    <s v="MCV"/>
    <s v="Cerrada"/>
    <s v="Cerrada"/>
    <m/>
    <s v="Ítems IV 44767"/>
    <m/>
    <x v="0"/>
  </r>
  <r>
    <n v="204"/>
    <n v="204"/>
    <s v="SEA"/>
    <x v="3"/>
    <s v="Ecosistemas marinos"/>
    <s v="Estudio de dispersión de rodamina"/>
    <s v="204._x0009_Se informa al titular que en el estudio de dispersión de rodamina, específicamente en el sector Área de Vertimiento, en marea vaciante, campaña de invierno 2016, se señala que: “(…) la mancha de rodamina del lance DV2, se desplazó inicialmente hacia el NW, con velocidades inferiores a 5 cm/s, pero luego giró hacia el oeste (FIGURA RH-35). En tanto, la mancha del lance DV1 navegó hacia el oeste con una rapidez media de 12 cm/s”. Sin embargo, de la Figura RH-35 del Anexo 3.13 del EIA se desprende que el lance DV2 giró hacia el NE, mientras que el lance DV1 se desplazó hacia el E. Al respecto, se solicita corregir o aclarar dicha inconsistencia."/>
    <x v="0"/>
    <m/>
    <n v="0"/>
    <n v="0"/>
    <s v="No"/>
    <s v="No se da respuesta a lo consultado. La pregunta hace alusión a la dirección descrita en el texto del estudio, pero la respuesta presentada no clarifica este error o posible error en el documento."/>
    <s v="Rechazada"/>
    <s v="No Aplica"/>
    <x v="4"/>
    <x v="1"/>
    <s v="IV"/>
    <s v="No Aprobada"/>
    <s v="Comentarios recientes de VGC. Por otra parte, en cierto modo la pregunta ya no es válida toda vez que el área de vertimiento es eliminado"/>
    <x v="0"/>
    <s v="Si"/>
    <s v="MCV"/>
    <s v="Cerrada"/>
    <s v="Cerrada"/>
    <m/>
    <s v="Ítems IV 44767"/>
    <m/>
    <x v="0"/>
  </r>
  <r>
    <n v="205"/>
    <n v="205"/>
    <s v="SEA"/>
    <x v="3"/>
    <s v="Ecosistemas marinos"/>
    <s v="Estudio de dispersión de rodamina"/>
    <s v="205._x0009_Se informa al titular que, en el estudio de dispersión de rodamina, específicamente en el sector Área de Vertimiento, en marea vaciante, campaña de invierno 2019, se señala que: “(…) los lances de rodamina realizados en DV1 y DV2 se dirigieron principalmente hacia el este”. Sin embargo, de la Figura RH-36 del Anexo 3.13 del EIA se desprende que dichos lances se desplazaron en dirección SE. Al respecto, se solicita corregir o aclarar dicha inconsistencia."/>
    <x v="0"/>
    <m/>
    <n v="0"/>
    <n v="0"/>
    <s v="No"/>
    <s v="Sin observaciones"/>
    <s v="Aprobada"/>
    <s v="No Aplica"/>
    <x v="4"/>
    <x v="1"/>
    <s v="IV"/>
    <s v="Aprobada"/>
    <s v="La pregunta ya no es válida, ya que, la zona de vertimiento se eliminó."/>
    <x v="0"/>
    <s v="Si"/>
    <s v="MCV"/>
    <s v="Cerrada"/>
    <s v="Cerrada"/>
    <m/>
    <s v="Ítems IV 44767"/>
    <m/>
    <x v="0"/>
  </r>
  <r>
    <n v="206"/>
    <n v="206"/>
    <s v="SEA"/>
    <x v="3"/>
    <s v="Ecosistemas marinos"/>
    <s v="Sedimentos submareales superficiales"/>
    <s v="206._x0009_En el punto 3.13.4.11 del Anexo 3.13 del EIA, relacionado con la granulometría y fisicoquímica de sedimentos submareales superficiales, en la letra c) Sector Área de Vertimiento no se señala el contenido predominante de las muestras V2 y V4, es decir, si los tamaños de grano señalados corresponden a arena fina, media o gruesa. Se solicita corregir y aclarar según lo señalado."/>
    <x v="0"/>
    <m/>
    <n v="0"/>
    <n v="0"/>
    <s v="No"/>
    <s v="Sin observaciones"/>
    <s v="Aprobada"/>
    <s v="No Aplica"/>
    <x v="4"/>
    <x v="1"/>
    <s v="IV"/>
    <s v="Aprobada"/>
    <s v="Si bien se da respuesta a la pregunta, el mandante debe tambien comentar que el área de vertimiento será eliminada, con el objetivo que la respuesta se sincronice con las preguntas 204 y 205"/>
    <x v="2"/>
    <s v="Pendiente por falta de información"/>
    <s v="MCV"/>
    <s v="Cerrada"/>
    <s v="Cerrada"/>
    <m/>
    <s v="Ítems IV 44767"/>
    <m/>
    <x v="0"/>
  </r>
  <r>
    <n v="207"/>
    <n v="207"/>
    <s v="SUBPESCA"/>
    <x v="3"/>
    <s v="Ecosistemas marinos"/>
    <s v="Base Batimetría y Granulometría asociada al Dragado"/>
    <s v="207._x0009_Respecto a los antecedentes de caracterización base de la batimetría y granulometría asociada a las obras de dragado de saneo, se solicita al titular ser más preciso y claro en la entrega de dicha información, ya que, por ejemplo, en la Figura RH-2 del Capítulo 3.13 del EIA sólo se describe la existencia de las estaciones granulométricas M-1 y M-6 en la zona de dragado de saneo. Por su parte, la descripción de la condición base de la batimetría (punto 3.13.4.8 y Figura RH-111, ambos del Capítulo 3.13 del EIA) y de la granulometría (punto 3.13.4.11 y Figura RH-126, ambos del Capítulo 3.13 del EIA) son muy discretas, no lográndose leer la información con claridad, y, además, son poco precisas en su representatividad. Se solicita corregir según lo indicado."/>
    <x v="2"/>
    <m/>
    <n v="0"/>
    <n v="0"/>
    <s v="No"/>
    <s v="Sin observaciones"/>
    <s v="Aprobada"/>
    <s v="No Aplica"/>
    <x v="4"/>
    <x v="1"/>
    <s v="IV"/>
    <s v="Aprobada"/>
    <s v="Sin observaciones"/>
    <x v="0"/>
    <s v="Si"/>
    <s v="MCV"/>
    <s v="Cerrada"/>
    <s v="Cerrada"/>
    <m/>
    <s v="Ítems IV 44767"/>
    <m/>
    <x v="0"/>
  </r>
  <r>
    <n v="208"/>
    <n v="208"/>
    <s v="SUBPESCA"/>
    <x v="3"/>
    <s v="Ecosistemas marinos"/>
    <s v="Caracterización Batimetría"/>
    <s v="208._x0009_En relación con la caracterización de la batimetría, presentada en el punto 3.13.4.8 del Capítulo 3.13 del EIA, se informa al titular que la información presentada se considera escasa y poco clara, ya que no se logra reconocer apropiadamente las distintas isobatas de profundidad en las Figuras RH-111 y RH-112, lo cual dificulta el análisis técnico de la información. Asimismo, es posible advertir que el titular no informa el origen de estos datos, su metada, ni las mediciones crudas con las cuáles se estableció la batimetría del sector en donde se emplazarían las obras marítimas del Proyecto. Atendiendo a que dicha información es vital para el mejor entendimiento de la condición base del área marítima que sería intervenida por las labores de dragado, es que se solicita al titular presentar en anexo, toda la información cruda asociada a la medición y conformación de la carta batimétrica utilizada para los fines de evaluación ambiental del presente Proyecto, incorporando la información utilizada en el Anexo C4-9 del Capítulo 4 del EIA."/>
    <x v="1"/>
    <m/>
    <n v="0"/>
    <n v="0"/>
    <s v="No"/>
    <s v="Se repite la respuesta con la pregunta 208"/>
    <s v="Con observaciones"/>
    <s v="No Aplica"/>
    <x v="4"/>
    <x v="1"/>
    <s v="IV"/>
    <s v="No Aprobada"/>
    <s v="Comentarios de VGC. La figura presente en la respuesta no esta del todo clara, y es probable que los intervalos de las isóbatas sean poco representativas del área (cada 80 m)."/>
    <x v="2"/>
    <s v="Pendiente por falta de información"/>
    <s v="MCV"/>
    <s v="Verificar comentarios"/>
    <s v=""/>
    <m/>
    <s v="Ítems IV 44767"/>
    <m/>
    <x v="0"/>
  </r>
  <r>
    <n v="209"/>
    <s v="209 a)"/>
    <s v="SUBPESCA"/>
    <x v="3"/>
    <s v="Ecosistemas marinos"/>
    <s v="Mapa Batimétrico"/>
    <s v="_x000a_209._x0009_En relación con la caracterización de la granulometría, presentada en el punto 3.13.4.11 del Capítulo 3.13 del EIA, se señala lo siguiente:_x000a__x000a_a)_x0009_Se informa al titular que la información proporcionada es escasa y poco clara, ya que no se logra reconocer apropiadamente las distintas especies granulométricas que conforman los sustratos estudiados tanto en el sector Puerto, Santo Domingo y Vertimiento, tal como es posible evidenciar en las Figuras RH-126 o RH-127. Debido a esto, se solicita al titular la presentación de un mapa batimétrico del área de dragado del sector, en el cual se representen e identifiquen las distintas especies granulométricas de los sedimentos que fueron caracterizados conforme a la línea de base."/>
    <x v="1"/>
    <m/>
    <n v="0"/>
    <n v="0"/>
    <s v="No"/>
    <s v="Sin observaciones"/>
    <s v="Aprobada"/>
    <s v="No Aplica"/>
    <x v="4"/>
    <x v="1"/>
    <s v="IV"/>
    <s v="Aprobada"/>
    <s v="Aprobada"/>
    <x v="0"/>
    <s v="Si"/>
    <s v="MCV"/>
    <s v="Cerrada"/>
    <s v="Cerrada"/>
    <m/>
    <s v="Ítems IV 44767"/>
    <m/>
    <x v="0"/>
  </r>
  <r>
    <n v="209"/>
    <s v="209 b)"/>
    <s v="SUBPESCA"/>
    <x v="3"/>
    <s v="Ecosistemas marinos"/>
    <s v="Campañas de Muestreo de Línea de Base"/>
    <s v="b)_x0009_Se solicita al titular especificar las campañas de muestreo de línea de base con las cuáles se definió la granulometría de los sectores estudiados o los nuevos, y con ello, compilar sus datos crudos en un anexo específico que reúna los resultados de análisis granulométrico de los sitios estudiados, con el fin de facilitar la referencia de estos antecedentes, que forman parte de la línea base del Proyecto."/>
    <x v="2"/>
    <m/>
    <n v="0"/>
    <n v="0"/>
    <s v="No"/>
    <s v="Si bien se presentan tablas con datos de las ultimas campañas realizadas, la consulta apunta a los estudios presentados en las campañas presentadas en el EIA y no a las complementarias. Se sugiere presentar información de campañas presentadas en el EIA"/>
    <s v="Con observaciones"/>
    <s v="No Aplica"/>
    <x v="4"/>
    <x v="1"/>
    <s v="IV"/>
    <s v="No Aprobada"/>
    <s v="Falta incorporar los resultados de granulometría  ejecutados para la LB."/>
    <x v="2"/>
    <s v="Pendiente por falta de información"/>
    <s v="MCV"/>
    <s v="Los datos que se solicitan corresponden a un componente que no varía estacionalmente, por lo que a información presentada da igualmente cumplimiento a lo solicitado por la autoridad para caracterizar de mejor manera, y con resultados de laboratorio. De ser posible, agregar como anexo los resultados del laboratorio que proceso la granulometría. De igual forma, se buscará la información en los datos de Arcadis."/>
    <s v=""/>
    <m/>
    <s v="Ítems IV 44767"/>
    <m/>
    <x v="0"/>
  </r>
  <r>
    <n v="210"/>
    <n v="210"/>
    <s v="SEA"/>
    <x v="3"/>
    <s v="Ecosistemas marinos"/>
    <s v="Línea de Base oceanografía química y biológica"/>
    <s v="210._x0009_En relación con lo planteado en el presente ICSARA, relativo a la solicitud de ampliación del área de influencia para el medio marino, y en caso de corresponder, el titular debe ampliar también la caracterización de línea de base de los ecosistemas marinos (oceanografía química y biológica), con el fin de abarcar toda la nueva área a incorporar."/>
    <x v="1"/>
    <m/>
    <s v="Aprobada"/>
    <n v="0"/>
    <s v="Si"/>
    <s v="La consulta hace referencia, en forma general a ampliar si es necesario el área de influencia. Por otra parte, la respuesta señala que sólo por efecto de eliminar la zona de vertimiento, no se amplia el AI."/>
    <s v="Con observaciones"/>
    <s v="No Aplica"/>
    <x v="4"/>
    <x v="1"/>
    <s v="IV"/>
    <s v="No Aprobada"/>
    <s v="La pregunta hace menciona a la ampliación del AI del medio marino sin un argumento tácito. Sin embargo, el mandante responde con la eliminación del área de vertimiento por lo que no sería necesario ampliar el AI, no responde a la pregunta y no justifica su AI"/>
    <x v="2"/>
    <s v="Pendiente por falta de información"/>
    <s v="MCV"/>
    <s v="Copiar párrafo de pregunta 203 pues es más completa."/>
    <s v=""/>
    <m/>
    <s v="Ítems IV 44767"/>
    <m/>
    <x v="0"/>
  </r>
  <r>
    <n v="211"/>
    <s v="211 b)"/>
    <s v="Municipalidad Sto. Dgo."/>
    <x v="3"/>
    <s v="Ecosistemas marinos"/>
    <s v="Comunidades submareales"/>
    <s v="b) En caso de que las caracterizaciones contemplen solo una estación (p.e. solo invierno), el titular debe analizar la representatividad de dicha información, y, en caso de corresponder, complementar éstas, con el objeto de obtener una temporalidad representativa para las variables caracterizadas."/>
    <x v="1"/>
    <m/>
    <n v="0"/>
    <n v="0"/>
    <s v="No"/>
    <s v="Sin observaciones"/>
    <s v="Aprobada"/>
    <s v="No Aplica"/>
    <x v="4"/>
    <x v="1"/>
    <s v="IV"/>
    <s v="Aprobada"/>
    <s v="Aprobada"/>
    <x v="0"/>
    <s v="Si"/>
    <s v="MCV"/>
    <s v="Cerrada"/>
    <s v="Cerrada"/>
    <m/>
    <s v="Ítems IV 44767"/>
    <m/>
    <x v="0"/>
  </r>
  <r>
    <n v="212"/>
    <n v="212"/>
    <s v="SEA"/>
    <x v="3"/>
    <s v="Ecosistemas marinos"/>
    <s v="Línea de Base"/>
    <s v="212._x0009_Respecto a la caracterización de la calidad del agua en los distintos sectores del Proyecto, en el punto 3.20.4.1.2 del Capítulo 3 del EIA, se señala que se utilizó como referencia a los límites establecidos en el D.S. N° 144/2008 del Ministerio Secretaría General de la Presidencia, Establece Normas de Calidad Primaria para la Protección de las Aguas Marinas y Estuarinas Aptas para Actividades de Recreación con Contacto Directo. Al respecto, se solicita al titular justificar la idoneidad de dicha norma, en relación con el objetivo de la caracterización, ya que la norma utilizada está orientada a la utilización de las aguas marinas para actividades de recreación con contacto directo, lo cual no correspondería, al menos, al uso de los sectores Puerto Exterior y Área de Vertimiento._x000a__x000a_En este contexto, y en caso de corresponder, el titular debe utilizar una norma de referencia de las establecidas en el artículo 11 del RSEIA. Para ello, se debe justificar la norma de referencia escogida, en base a la similitud del Estado de origen de la norma, respecto a las componentes ambientales locales del área de influencia del Proyecto. Además, debe acompañar un ejemplar íntegro y vigente de la norma utilizada."/>
    <x v="0"/>
    <m/>
    <n v="0"/>
    <n v="0"/>
    <s v="No"/>
    <s v="Sin observaciones"/>
    <s v="Aprobada"/>
    <s v="No Aplica"/>
    <x v="4"/>
    <x v="1"/>
    <s v="IV"/>
    <s v="Aprobada"/>
    <s v="Aprobada"/>
    <x v="0"/>
    <s v="Si"/>
    <s v="MCV"/>
    <s v="Cerrada"/>
    <s v="Cerrada"/>
    <m/>
    <s v="Ítems IV 44767"/>
    <m/>
    <x v="0"/>
  </r>
  <r>
    <n v="213"/>
    <n v="213"/>
    <s v="SEA"/>
    <x v="3"/>
    <s v="Ecosistemas marinos"/>
    <s v="Caracterización calidad del agua"/>
    <s v="213._x0009_Respecto a la caracterización de la calidad del agua en los distintos sectores del Proyecto, en el punto 3.20.4.1.2 del Capítulo 3 del EIA, se señala que: “En cada estación, las muestras fueron obtenidas en dos niveles, superficial y fondo. El nivel superficial correspondió a 0,5 metros bajo la superficie y el nivel fondo a tres (3) metros de la profundidad máxima encontrada (…)”. Al respecto, se solicita al titular discutir y justificar técnicamente la representatividad de los muestreos en la capa superficial y en el fondo, descartando los muestreos a lo largo de la columna de agua (en especial para el sector Área de Vertimiento). Esto cobra especial relevancia si se considera que en el estudio de la oceanografía física se concluyó que la dirección de las corrientes marinas en los distintos sectores muestra independencia a lo largo de la columna de agua (corrientes someras, en el centro de la columna y de profundidad), pudiendo esto influir en las características químicas a lo largo de la columna._x000a__x000a_En caso de corresponder y con el objetivo de que la caracterización de la calidad del agua sea representativa de la situación real, el titular debe complementar la caracterización de superficie y fondo con muestreos a lo largo de la columna de agua (el número dependerá de la profundidad del sector)."/>
    <x v="0"/>
    <m/>
    <n v="0"/>
    <n v="0"/>
    <s v="No"/>
    <s v="Sin observaciones"/>
    <s v="Aprobada"/>
    <s v="No Aplica"/>
    <x v="4"/>
    <x v="1"/>
    <s v="IV"/>
    <s v="Aprobada"/>
    <s v="Aprobada"/>
    <x v="0"/>
    <s v="Si"/>
    <s v="MCV"/>
    <s v="Cerrada"/>
    <s v="Cerrada"/>
    <m/>
    <s v="Ítems IV 44767"/>
    <m/>
    <x v="0"/>
  </r>
  <r>
    <n v="214"/>
    <s v="214 a)"/>
    <s v="SEA"/>
    <x v="3"/>
    <s v="Ecosistemas marinos"/>
    <s v="Caracterización calidad del agua"/>
    <s v="214._x0009_En relación con lo señalado en el punto 3.20.4.1.3 del Capítulo 3 del EIA, relativo a la caracterización de la calidad de los sedimentos submareales, se señala lo siguiente:_x000a__x000a_a)_x0009_Se solicita al titular justificar técnicamente el uso, como norma de referencia, de la Canadian Sediment Quality Guidelines for the protection of Aquatic Life in Interim Marine Sediment Quality Guidelines (2002), del Canadian Council Ministers of the Environmental, del Gobierno de Canadá. Para ello, se debe tener en cuenta lo establecido en el artículo 11 del RSEIA, que señala: “Para la utilización de las normas de referencia, se priorizará aquel Estado que posea similitud en sus componentes ambientales, con la situación nacional y/o local (…)”._x000a_"/>
    <x v="0"/>
    <m/>
    <s v="Aprobada"/>
    <s v="Se sugiere aprobación. Lo que busca la pregunta es que Titular indique y justifique (para tranquilidad de todas las partes) que la utilización de norma internacional se ampara en la normativa chilena (ausencia de normativa asociada) y que además se utiliza por ser la que se encuentra mas acorde a la situacion geobrafica/climatica etc asociada a Chile "/>
    <s v="Si"/>
    <s v="-"/>
    <s v="Aprobada"/>
    <s v="Si"/>
    <x v="0"/>
    <x v="1"/>
    <s v="IV"/>
    <s v="Aprobada"/>
    <s v="Sin observaciones "/>
    <x v="0"/>
    <s v="Si"/>
    <s v="MCV"/>
    <s v="Cerrada"/>
    <s v="Cerrada"/>
    <m/>
    <s v="Ítems IV 44767"/>
    <m/>
    <x v="0"/>
  </r>
  <r>
    <n v="214"/>
    <s v="214 b)"/>
    <s v="SEA"/>
    <x v="3"/>
    <s v="Ecosistemas marinos"/>
    <s v="Caracterización calidad del agua"/>
    <s v="b)_x0009_Se solicita al titular presentar un ejemplar íntegro y vigente de la norma utilizada como referencia."/>
    <x v="0"/>
    <m/>
    <s v="Rechazada"/>
    <s v="Se explica normativa se muestra pero no se da respuesta, se debe incluir ejemplar. De no encontrarlo disponible deberá ser adquirido ya que es solicitud explicita de observación  "/>
    <s v="Si"/>
    <s v="Sigue pendiente incoporación de un ejemplar integro de la norma (en apéndice)"/>
    <s v="Rechazada"/>
    <s v="No "/>
    <x v="0"/>
    <x v="1"/>
    <s v="IV"/>
    <s v="No Aprobada"/>
    <s v="Pendiente revisión del Anexo AD-214 b"/>
    <x v="2"/>
    <s v="No"/>
    <s v="MCV"/>
    <s v="Dar respuesta a comentarios"/>
    <s v=""/>
    <m/>
    <s v="Ítems IV 44767"/>
    <m/>
    <x v="0"/>
  </r>
  <r>
    <n v="214"/>
    <s v="214 c)"/>
    <s v="SEA"/>
    <x v="3"/>
    <s v="Ecosistemas marinos"/>
    <s v="Caracterización calidad del agua"/>
    <s v="c)_x0009_Se solicita al titular presentar claramente los límites establecidos en la norma de referencia utilizada para los sedimentos marinos. Esto, ya que en el punto 3.20.4.1.3 del Capítulo 3 del EIA, se señala que: “La TABLA EM-8 resume los valores de comparación existentes para los resultados obtenidos durante las campañas”, lo cual no corresponde, ya que la mencionada Tabla EM-8 corresponde a los resultados de la caracterización de la columna de agua."/>
    <x v="0"/>
    <m/>
    <s v="Con observaciones"/>
    <s v="Para aprobar necesitamos visualizar la norma. Por parte de ecos se busco en internet sin dar con ella "/>
    <s v="Si"/>
    <s v="Sigue pendiente incoporación de un ejemplar integro de la norma (en apéndice) con el fin último de validar la información presentada en respuesta"/>
    <s v="Con observaciones"/>
    <s v="No "/>
    <x v="0"/>
    <x v="1"/>
    <s v="IV"/>
    <s v="No Aprobada"/>
    <s v="Pendiente revisión Anexo AD-214 b"/>
    <x v="0"/>
    <s v="Si"/>
    <s v="MCV"/>
    <s v="Dar respuesta a comentarios"/>
    <s v=""/>
    <m/>
    <s v="Ítems IV 44767"/>
    <m/>
    <x v="0"/>
  </r>
  <r>
    <n v="214"/>
    <s v="214 d)"/>
    <s v="SEA"/>
    <x v="3"/>
    <s v="Ecosistemas marinos"/>
    <s v="Muestreo de sedimentos"/>
    <s v="d)_x0009__x0009_Se informa al titular que en el punto 3.20.4.1.3 del Capítulo 3 del EIA, se señala que: “Para el sector PE, las muestras de sedimentos fueron recolectadas mediante buceo semiautónomo, utilizando cilindros de PVC, con el cual se extrajo la capa superficial de sedimento (5 cm). En el caso de los sectores de PE y Santo Domingo las muestras fueron tomadas con draga modelo Van Veen (…)”, lo cual lleva a confusión respecto de la forma de recolección de los sedimentos en el sector Puerto Exterior, ya que se señala indistintamente que se efectuó mediante buceo semiautónomo y mediante draga del tipo Van Veen. Debido a esto, se solicita corregir o aclarar dicha inconsistencia de la siguiente manera:_x000a__x000a_d.1._x0009_Indicar claramente la forma de toma de muestra de sedimentos en el sector Puerto Exterior (mediante buceo semiautónomo, draga Van Veen, o ambos)._x000a_d.2._x0009_Indicar claramente la forma de toma de muestra de sedimentos en el sector Área de Vertimiento."/>
    <x v="0"/>
    <m/>
    <n v="0"/>
    <n v="0"/>
    <s v="No"/>
    <s v="Sin observaciones"/>
    <s v="Aprobada"/>
    <s v="No Aplica"/>
    <x v="4"/>
    <x v="1"/>
    <s v="IV"/>
    <s v="Aprobada"/>
    <s v="Aprobada"/>
    <x v="0"/>
    <s v="Si"/>
    <s v="MCV"/>
    <s v="Cerrada"/>
    <s v="Cerrada"/>
    <m/>
    <s v="Ítems IV 44767"/>
    <m/>
    <x v="0"/>
  </r>
  <r>
    <n v="215"/>
    <n v="215"/>
    <s v="SEA"/>
    <x v="3"/>
    <s v="Ecosistemas marinos"/>
    <s v="Calidad del agua"/>
    <s v="_x000a_215._x0009_En relación con los resultados de calidad de agua para el sector Puerto Exterior, en el punto 3.20.4.2.2 del Capítulo 3 del EIA, para el caso del mercurio -campaña de invierno 2019- se señala que: “La concentración de mercurio total fue inferior al límite de detección (&lt;0,0003 mg/L) en todos los puntos estudiados de la capa superficial y de fondo. Tal límite establecido, no permitió realizar una clasificación de agua según la norma secundaria de calidad ambiental de aguas continentales, superficiales y marinas (FIGURA EM-22)”. Sin embargo, en el gráfico E (correspondiente al mercurio) de la Figura EM-22 del Capítulo 3 del EIA se observa que todas las concentraciones, para ambos estratos (superficie y fondo), estarían por sobre el valor del límite superior para aguas de Clase 1 (&lt;0,02 mg/l) y Clase 2 (&lt;0,05 mg/l), graficadas de color rojo y azul respectivamente, tal como se muestra a continuación: (Ver figura)_x000a__x000a_Lo mismo ocurre para el sector Santo Domingo, en la campaña de invierno 2019, para el mercurio se señala que: “La concentración de mercurio total fue inferior al límite de detección (&lt;0,0003 mg/L) en todos los puntos estudiados de la capa superficial y de fondo. Tal límite establecido, no permitió realizar una clasificación de agua según la norma secundaria de calidad ambiental de aguas continentales, superficiales y marinas (FIGURA EM-32)”. Sin embrago, el Gráfico E de la Figura EM-32 del Capítulo 3 del EIA indica lo contrario: (ver figura)_x000a__x000a_Al respecto, se solicita al titular corregir o aclarar dichas inconsistencias."/>
    <x v="0"/>
    <m/>
    <n v="0"/>
    <n v="0"/>
    <s v="No"/>
    <s v="Sin observaciones"/>
    <s v="Aprobada"/>
    <s v="No Aplica"/>
    <x v="4"/>
    <x v="1"/>
    <s v="IV"/>
    <s v="Aprobada"/>
    <s v="Aprobada"/>
    <x v="0"/>
    <s v="Si"/>
    <s v="MCV"/>
    <s v="Cerrada"/>
    <s v="Cerrada"/>
    <m/>
    <s v="Ítems IV 44767"/>
    <m/>
    <x v="0"/>
  </r>
  <r>
    <n v="216"/>
    <n v="216"/>
    <s v="SEA"/>
    <x v="3"/>
    <s v="Ecosistemas marinos"/>
    <s v="Concentración de arsénico"/>
    <s v="216._x0009_El titular señala que en la campaña de invierno en el sector Área de Vertimiento, la concentración de arsénico de los sedimentos submareales en los puntos V-1 y V-2 habrían superado los límites TEL y ERL, haciendo referencia a la Figura EM-118 del Capítulo 3 del EIA, sin embargo, dicha figura corresponde a la concentración de arsénico en muestras obtenidas en el sector Santo Domingo. Al respecto, se solicita corregir y/o aclarar dicha inconsistencia."/>
    <x v="0"/>
    <m/>
    <n v="0"/>
    <n v="0"/>
    <s v="No"/>
    <s v="Sin observaciones"/>
    <s v="Aprobada"/>
    <s v="No Aplica"/>
    <x v="4"/>
    <x v="1"/>
    <s v="IV"/>
    <s v="Aprobada"/>
    <s v="Aprobada"/>
    <x v="0"/>
    <s v="Si"/>
    <s v="MCV"/>
    <s v="Cerrada"/>
    <s v="Cerrada"/>
    <m/>
    <s v="Ítems IV 44767"/>
    <m/>
    <x v="0"/>
  </r>
  <r>
    <n v="217"/>
    <s v="217 a)"/>
    <s v="SEA"/>
    <x v="3"/>
    <s v="Ecosistemas marinos"/>
    <s v="Caracterización físico-quimica de sedimentos marinos"/>
    <s v="217._x0009_Respecto a la caracterización físico-química de los sedimentos marinos y de la columna de agua (in situ y laboratorio), se señala lo siguiente:_x000a__x000a_a)_x0009_Se solicita al titular explicar por qué los antecedentes de dichas variables ambientales se encuentran distribuidas tanto en el Capítulo 3.13 como en el Capítulo 3.20, ambos del EIA, lo cual se presta para confusión y dificulta la comprensión de estos antecedentes. En este sentido, en caso de corresponder y considerando lo observado al respecto en el presente ICSARA, se solicita al titular presentar dicha información en un solo informe."/>
    <x v="0"/>
    <m/>
    <s v="Aprobada"/>
    <s v="Sin observaciones, esta fundamentada "/>
    <s v="Si"/>
    <s v="-"/>
    <s v="Aprobada"/>
    <s v="Si"/>
    <x v="0"/>
    <x v="1"/>
    <s v="IV"/>
    <s v="Aprobada"/>
    <s v="Sin observaciones "/>
    <x v="0"/>
    <s v="Si"/>
    <s v="MCV"/>
    <s v="Cerrada"/>
    <s v="Cerrada"/>
    <m/>
    <s v="Ítems IV 44767"/>
    <m/>
    <x v="0"/>
  </r>
  <r>
    <n v="217"/>
    <s v="217 b)"/>
    <s v="SUBPESCA"/>
    <x v="3"/>
    <s v="Ecosistemas marinos"/>
    <s v="Caracterización físico-quimica de sedimentos marinos"/>
    <s v="b)_x0009_Se solicita al titular compilar los datos crudos de los resultados de la caracterización físico-química de los sedimentos marinos y la columna de agua considerados en la línea de base, por campaña y estación de muestreo o aquellos que se deben realizar producto de lo observado en el presente ICSARA, en un anexo específico que reúna los resultados obtenidos por los monitoreos realizados, con el fin de facilitar la referencia de estos antecedentes."/>
    <x v="1"/>
    <m/>
    <n v="0"/>
    <n v="0"/>
    <s v="No"/>
    <s v="Sin observaciones"/>
    <s v="Aprobada"/>
    <s v="No Aplica"/>
    <x v="4"/>
    <x v="1"/>
    <s v="IV"/>
    <s v="Aprobada"/>
    <s v="Aprobada"/>
    <x v="0"/>
    <s v="Si"/>
    <s v="MCV"/>
    <s v="Cerrada"/>
    <s v="Cerrada"/>
    <m/>
    <s v="Ítems IV 44767"/>
    <m/>
    <x v="0"/>
  </r>
  <r>
    <n v="218"/>
    <n v="218"/>
    <s v="SEA"/>
    <x v="3"/>
    <s v="Ecosistemas marinos"/>
    <s v="Área de Influencia"/>
    <s v="218._x0009_En relación con lo planteado en el presente ICSARA, relativo a la solicitud de ampliación del área de influencia para el medio marino, y en caso de corresponder, el titular debe ampliar también la caracterización de línea de base de los ecosistemas marinos (oceanografía química y biológica), con el fin de abarcar toda la nueva área a incorporar."/>
    <x v="1"/>
    <m/>
    <s v="Con observaciones"/>
    <s v="Se modifica reacción (forma)"/>
    <s v="Si"/>
    <s v="La respuesta se orienta por el lado de la zona de vertimiento, siendo que la consulta es a nivel más general."/>
    <s v="Con observaciones"/>
    <s v="No"/>
    <x v="4"/>
    <x v="1"/>
    <s v="IV"/>
    <s v="No Aprobada"/>
    <s v="La pregunta hace menciona a la ampliación del AI del medio marino sin un argumento tácito. Sin embargo, el mandante responde con la eliminación del área de vertimiento por lo que no sería necesario ampliar el AI, no responde a la pregunta y no justifica su AI"/>
    <x v="2"/>
    <s v="Pendiente por falta de información"/>
    <s v="MCV"/>
    <s v="Copiar párrafo de pregunta 203 pues es más completa."/>
    <s v=""/>
    <m/>
    <s v="Ítems IV 44767"/>
    <m/>
    <x v="0"/>
  </r>
  <r>
    <n v="219"/>
    <s v="219 a)"/>
    <s v="SEA"/>
    <x v="3"/>
    <s v="Ecosistemas marinos"/>
    <s v="Línea de Base"/>
    <s v="219._x0009_Respecto a la temporalidad de las campañas de caracterización en los distintos sectores del Proyecto, presentada como metodología en el punto 3.20.3 del Capítulo 3 del EIA (y Tabla EM-1 del mismo documento), se informa al Titular que existe la misma inconsistencia planteada en la observación 211 del presenta informe consolidado. Debido a esto, se señala lo siguiente:_x000a__x000a_a)_x0009_Se solicita al titular corregir o aclarar dichas inconsistencias, indicando claramente la temporalidad de las campañas de las distintas caracterizaciones en los distintos sectores del Proyecto."/>
    <x v="1"/>
    <m/>
    <n v="0"/>
    <n v="0"/>
    <s v="No"/>
    <s v="Sin observaciones"/>
    <s v="Aprobada"/>
    <s v="No Aplica"/>
    <x v="4"/>
    <x v="1"/>
    <s v="IV"/>
    <s v="Aprobada"/>
    <s v="Aprobada"/>
    <x v="0"/>
    <s v="Si"/>
    <s v="MCV"/>
    <s v="Cerrada"/>
    <s v="Cerrada"/>
    <m/>
    <s v="Ítems IV 44767"/>
    <m/>
    <x v="0"/>
  </r>
  <r>
    <n v="219"/>
    <s v="219 b)"/>
    <s v="SEA"/>
    <x v="3"/>
    <s v="Ecosistemas marinos"/>
    <s v="Línea de Base"/>
    <s v="b)_x0009_En caso de que las caracterizaciones contemplen solo una estación (p.e. solo invierno), el titular debe analizar la representatividad de dicha información, y, en caso de corresponder, complementar éstas, con el objeto de obtener una temporalidad representativa para las variables caracterizadas."/>
    <x v="1"/>
    <m/>
    <n v="0"/>
    <n v="0"/>
    <s v="No"/>
    <s v="Sin observaciones"/>
    <s v="Aprobada"/>
    <s v="No Aplica"/>
    <x v="4"/>
    <x v="1"/>
    <s v="IV"/>
    <s v="Aprobada"/>
    <s v="Aprobada"/>
    <x v="0"/>
    <s v="Si"/>
    <s v="MCV"/>
    <s v="Cerrada"/>
    <s v="Cerrada"/>
    <m/>
    <s v="Ítems IV 44767"/>
    <m/>
    <x v="0"/>
  </r>
  <r>
    <n v="220"/>
    <n v="220"/>
    <s v="SEA"/>
    <x v="3"/>
    <s v="Ecosistemas marinos"/>
    <s v="Comunidades submareales"/>
    <s v="220._x0009_Se informa al titular que en el punto 3.20.5.2.3 del Capítulo 3 del EIA, relativo a las comunidades submareales de fondos blandos en el sector Puerto Exterior, se señala que: “Se debe destacar que el método de muestreo subestima la abundancia de megafauna de alta movilidad como C. porteri (…)”. Al respecto, se solicita al titular discutir si la línea de base de megafauna mencionada se encuentra o no subestimada. En cuyo caso, se deben corregir las metodologías, esfuerzos y/o técnicas para ajustar la línea de base a la realidad del sector."/>
    <x v="0"/>
    <m/>
    <s v="Aprobada"/>
    <s v="Aprobada "/>
    <s v="Si"/>
    <s v="Sin observaciones"/>
    <s v="Aprobada"/>
    <s v="No Aplica"/>
    <x v="4"/>
    <x v="1"/>
    <s v="IV"/>
    <s v="Aprobada"/>
    <s v="Si bien se responde la pregunta, esta no deberías ser mención a un área ya eliminada (área de vertimiento), ya que, genera confusión y sobre estima el esfuerzo de muestreo en estaciones que no serán aplicables ni representativas para el proyecto."/>
    <x v="2"/>
    <s v="Pendiente por falta de información"/>
    <s v="MCV"/>
    <s v="Cerrada"/>
    <s v="Cerrada"/>
    <m/>
    <s v="Ítems IV 44767"/>
    <m/>
    <x v="0"/>
  </r>
  <r>
    <n v="221"/>
    <n v="221"/>
    <s v="SEA"/>
    <x v="3"/>
    <s v="Ecosistemas marinos"/>
    <s v="Caracterización mamíferos marinos"/>
    <s v="221._x0009_En relación con los resultados de la caracterización de las comunidades de mamíferos y reptiles marinos, en el punto 3.20.5.2.8 del Capítulo 3 del EIA, señala que: “(…) se registró sólo un ejemplar de Lontra felina, el cual fue avistado durante la mañana en la estación 02 Costa”. Al respecto, se informa al titular que el Chungungo (Lontra felina) es un mamífero asociado al litoral rocoso, que sólo el 20% del tiempo está en el mar y un 60% está activo de noche, por lo que la estimación de su población debe efectuarse con especial cuidado, considerando los hábitos exclusivos de la especie. En este sentido, y considerando que la metodología de caracterización de mamíferos sólo consideró muestreo diurno (en la mañana (después del amanecer) y otro por la tarde (antes del atardecer), según se señala en el punto 3.20.5.1.8 del Capítulo 3 del EIA), lo cual puede explicar la baja abundancia identificada de individuos de Chungungo, se solicita al titular aumentar los esfuerzos de muestreo, considerando campañas con metodologías exclusivas según los hábitos ya mencionados de dicha especie."/>
    <x v="1"/>
    <m/>
    <n v="0"/>
    <n v="0"/>
    <s v="No"/>
    <s v="La respuesta no hace mención en utilizar el estudio FIPA sugerido por la autoridad"/>
    <s v="Con observaciones"/>
    <s v="No Aplica"/>
    <x v="4"/>
    <x v="1"/>
    <s v="IV"/>
    <s v="No Aprobada"/>
    <s v="Aprobada"/>
    <x v="0"/>
    <s v="Si"/>
    <s v="MCV"/>
    <s v="Cerrada"/>
    <s v="Cerrada"/>
    <m/>
    <s v="Ítems IV 44767"/>
    <m/>
    <x v="0"/>
  </r>
  <r>
    <n v="222"/>
    <n v="222"/>
    <s v="Seremi Medio Ambiente"/>
    <x v="3"/>
    <s v="Ecosistemas marinos"/>
    <s v="Ictiofauna marina"/>
    <s v="222._x0009_Respecto a la caracterización de comunidades de ictiofauna marina, se solicita al titular explicar, discutir y fundamentar técnicamente por qué únicamente se caracterizó el sector Puerto Exterior, dejando sin caracterizar los sectores de Área de Vertimiento y Santo Domingo. En este contexto, y en caso de corresponder, el titular debe complementar la información presentada levantando la información correspondiente para ambos sectores mencionados. Para ello, se solicita poner especial énfasis en la caracterización de ictiofauna en el sector Área de Vertimiento."/>
    <x v="0"/>
    <m/>
    <n v="0"/>
    <n v="0"/>
    <s v="No"/>
    <s v="Sin observaciones"/>
    <s v="Aprobada"/>
    <s v="No Aplica"/>
    <x v="4"/>
    <x v="1"/>
    <s v="IV"/>
    <s v="Aprobada"/>
    <s v="Complementar la respuesta y señalar que el área de vertimiento fue eliminada del proyecto."/>
    <x v="2"/>
    <s v="Pendiente por falta de información"/>
    <s v="MCV"/>
    <s v="Cerrada"/>
    <s v="Cerrada"/>
    <m/>
    <s v="Ítems IV 44767"/>
    <m/>
    <x v="0"/>
  </r>
  <r>
    <n v="223"/>
    <s v="223 a)"/>
    <s v="SEA"/>
    <x v="3"/>
    <s v="Ecosistemas marinos"/>
    <s v="Caracterización mamíferos marinos"/>
    <s v="_x000a_223._x0009_Respecto a la caracterización de mamíferos marinos, puntualmente en relación a los cetáceos del área de influencia, en el Capítulo 3 del EIA se señala que únicamente se constató la presencia (residencia y tránsito) de individuos de Delfín chileno (Cephalorhynchus eutropia) y de Delfín de Risso (Grampus griseus). Sin embargo, en el punto 4.3.2.1.9 del Capítulo 2 del EIA, se señala lo siguiente: “En este sector también se registró la presencia de un individuo del cetáceo del género Balaenoptera”, dando a entender que durante el levantamiento de línea de base se registró la presencia de ballenas, hecho que no es reportado en el Capítulo 3 del EIA. Al respecto, se solicita al titular lo siguiente:_x000a_a)_x0009_Aclarar y/o corregir dicha inconsistencia, indicando claramente si durante el levantamiento de línea de base se registró la presencia de ballenas en el área de influencia."/>
    <x v="0"/>
    <m/>
    <s v="Pendiente por falta de información"/>
    <s v="Complementar tabla (de ser necesario) con los nuevos antecedentes de las campañas realizadas."/>
    <s v="Si"/>
    <s v="Sin observaciones"/>
    <s v="Aprobada"/>
    <s v="Si"/>
    <x v="4"/>
    <x v="1"/>
    <s v="IV"/>
    <s v="Aprobada"/>
    <s v="Aprobada"/>
    <x v="0"/>
    <s v="Si"/>
    <s v="MCV"/>
    <s v="Cerrada"/>
    <s v="Cerrada"/>
    <m/>
    <s v="Ítems IV 44767"/>
    <m/>
    <x v="0"/>
  </r>
  <r>
    <n v="223"/>
    <s v="223 b)"/>
    <s v="SEA"/>
    <x v="3"/>
    <s v="Ecosistemas marinos"/>
    <s v="Caracterización mamíferos marinos"/>
    <s v="b)_x0009_En caso de que efectivamente no se haya encontrado presencia de ballenas, se solicita al titular indicar de manera clara la metodología especialmente utilizada para dicho fin, con el respectivo respaldo científico/técnico que permita establecer el correcto muestreo, uso de equipos/técnicas especiales, temporalidad, esfuerzo de muestreo, etc."/>
    <x v="0"/>
    <m/>
    <s v="Con observaciones"/>
    <s v="Se sugiere incorporar todas las cartografías referenciadas  en esta misma respuesta. Puede ser abundante, pero se reitera que las respuestas deben ser autocontenidas _x000a_Se sugiere presentar una cartografía previa que identifique todos los sectores de aquí en adelante, en un plano general que permita a un observador común saber/identificar fácilmente donde se realizaron los puntos de observación y recorridos, luego mostrar estos acercamientos, ojala en calidad mejorada (mala resolución) "/>
    <s v="Si"/>
    <s v="No se contextualiza respuesta según la propuesta, se mantiene solicitud de cartografías que contextualicen los mamíferos registrados"/>
    <s v="Con observaciones"/>
    <s v="No"/>
    <x v="0"/>
    <x v="1"/>
    <s v="IV"/>
    <s v="No Aprobada"/>
    <s v="Se subsanan los comentarios de la Rev A y B. _x000a_En el párrafo uno se menciona una tabla resumen de las metodologias realizadas que no se muestra en el desarrollo de la respuesta "/>
    <x v="2"/>
    <s v="Si"/>
    <s v="MCV"/>
    <s v="Cerrada"/>
    <s v="Cerrada"/>
    <m/>
    <s v="Ítems IV 44767"/>
    <m/>
    <x v="0"/>
  </r>
  <r>
    <n v="223"/>
    <s v="223 c)"/>
    <s v="SEA"/>
    <x v="3"/>
    <s v="Ecosistemas marinos"/>
    <s v="Caracterización mamíferos marinos"/>
    <s v="c)_x0009_Por el contrario, y en caso de que se haya registrado presencia de ballenas en el área de influencia del Proyecto, el titular debe corregir la línea de base presentada en el Capítulo 3 del EIA."/>
    <x v="0"/>
    <m/>
    <n v="0"/>
    <n v="0"/>
    <s v="No"/>
    <s v="Sin observaciones"/>
    <s v="Aprobada"/>
    <s v="No Aplica"/>
    <x v="4"/>
    <x v="1"/>
    <s v="IV"/>
    <s v="Aprobada"/>
    <s v="Aprobada"/>
    <x v="0"/>
    <s v="Si"/>
    <s v="MCV"/>
    <s v="Cerrada"/>
    <s v="Cerrada"/>
    <m/>
    <s v="Ítems IV 44767"/>
    <m/>
    <x v="0"/>
  </r>
  <r>
    <n v="224"/>
    <n v="224"/>
    <s v="SUBPESCA"/>
    <x v="3"/>
    <s v="Ecosistemas marinos"/>
    <s v="Caracterización mamíferos marinos"/>
    <s v="_x000a_224._x0009_Respecto a la caracterización de comunidades de mamíferos y reptiles marinos, en el punto 3.20.5.1.9 del Capítulo 3 del EIA, se señala dentro de la metodología, que se consideró únicamente el muestreo en los sectores de Puerto Exterior y Santo Domingo, excluyendo al sector Área de Vertimiento. Al respecto, y considerando la evidencia en el mismo EIA de presencia de delfines (Delfín chileno y Delfín de Risso) y ballenas (del género Balaenoptera) en el área de influencia, se solicita al titular complementar la línea de base presentada, mediante campañas de muestreo de mamíferos marinos en el sector Área de Vertimiento. Para dicho fin, se solicita al titular poner especial énfasis en la metodología a utilizar, la cual debe ser justificada y respaldada científicamente. En este sentido, y entre otras, se recomienda considerar la ejecución de los protocolos y metodologías de muestreo recomendadas en el Estudio FIPA (2018-42) “Estandarización metodológica para el desarrollo de líneas base y seguimientos ambientales de mamíferos marinos en aguas jurisdiccionales chilenas” de la Subsecretaría de Pesca y Acuicultura; así como los criterios y aspectos técnicos contemplados en el en D.S. N° 38/2011 del Ministerio de Economía Fomento y Turismo, Reglamento General de Observación de Mamíferos Reptiles y aves Hidrobiológicas y del Registro de Avistamiento de Cetáceos."/>
    <x v="2"/>
    <m/>
    <s v="Aprobada"/>
    <n v="0"/>
    <s v="Si"/>
    <s v="Sin observaciones"/>
    <s v="Aprobada"/>
    <s v="No Aplica"/>
    <x v="4"/>
    <x v="1"/>
    <s v="IV"/>
    <s v="Aprobada"/>
    <s v="Aprobada"/>
    <x v="0"/>
    <s v="Si"/>
    <s v="MCV"/>
    <s v="Cerrada"/>
    <s v="Cerrada"/>
    <m/>
    <s v="Ítems IV 44767"/>
    <m/>
    <x v="0"/>
  </r>
  <r>
    <n v="225"/>
    <n v="225"/>
    <s v="SEA"/>
    <x v="3"/>
    <s v="Ecosistemas marinos"/>
    <s v="Área de Influencia"/>
    <s v="_x000a_225._x0009_Respecto a los resultados de la caracterización de los siguientes componentes ambientales del área de influencia: comunidades intermareales de fondos blandos, comunidades intermareales de fondos rocosos, comunidades submareales de fondos blandos, comunidades de ictiofauna marina, avifauna marina y mamíferos y reptiles marinos; se solicita al titular presentar dichos resultados en una tabla resumen, que permita identificar, al menos, las especies encontradas, número de individuos por especie, estado de conservación, procedencia (nativa, exótica, endémica, etc.), importancia comercial, entre otras. Con el fin de ser más claro en la información, se solicita que dichas tablas diferencien claramente los sectores muestreados (sector Puerto Exterior, sector Santo Domingo y sector Punto de Vertimiento)."/>
    <x v="0"/>
    <m/>
    <s v="Con observaciones"/>
    <s v="Se realizan observaciones de forma; en terminos generales a lo largo de la observación se reiteran las siguientes observaciones:_x000a_Incorporar una figura en respuesta no hacer referencias a otras, realizar una figura que muestre solamente lo que se esta solicitando, en lo posible a doble carta o tabloide;_x000a_Se sugiere llenar espacios vacíos de especies identificadas con 0 o cuando no se muestreo No Aplica, de lo contrario hace dudar respecto de lo que significa este espacio"/>
    <s v="Si"/>
    <s v="No se incorporan cartografías que grafiquen la información presentada. Se reitera que si bien no es solicitud explicita sirve para dejar clara y autocontenida la respuesta. "/>
    <s v="Con observaciones"/>
    <s v="No"/>
    <x v="0"/>
    <x v="1"/>
    <s v="IV"/>
    <s v="No Aprobada"/>
    <s v="La figura solicitada en las observaciones de la Rev A y B se encuentra en la respuesta (figura EM-152), sin embrago esta se no esta citada en el contenido de la Adenda sino se hace referencia a donde se encuentra en el EIA"/>
    <x v="2"/>
    <s v="No"/>
    <s v="MCV"/>
    <s v="Presentar información con campañas actualizada al 2021, como se muestra en Anexo AD-210. Incorporar Cartografía del esfuerzo de muestreo, con los puntos monitoreaodos y los sectores en los que se dividen y agrupan los resultados."/>
    <s v=""/>
    <m/>
    <s v="Ítems IV 44767"/>
    <m/>
    <x v="0"/>
  </r>
  <r>
    <n v="226"/>
    <s v="226 a)"/>
    <s v="SUBPESCA"/>
    <x v="3"/>
    <s v="Ecosistemas marinos"/>
    <s v="Línea de base"/>
    <s v="226._x0009_En vista de la importancia que posee la zona de la desembocadura del río Maipo, para la actividad extractiva del recurso lisa y en atención a los procesos y comportamientos reproductivos costeros que caracterizan a esta especie, se señala lo siguiente:_x000a__x000a_a)_x0009_Se solicita al titular ampliar la línea de base realizando una caracterización completa del ciclo reproductivo de dicha especie en la nueva zona de emplazamiento del puerto, incluyendo zonas de desove y estados tempranos de crecimiento de la especie. Estudio que debe ser zonificado según el área de influencia del Proyecto y la distribución natural que presente la especie."/>
    <x v="2"/>
    <m/>
    <s v="Con observaciones"/>
    <s v="Dado que se determinó realizar una revisión bibliográfica en vez de un levantamiento en terreno, se requiere incorporar algunos antecedentes más importantes que justifiquen el descarte de ampliación de la línea de base._x000a__x000a_A su vez, falta revisar el estudio y citarlo en la presente respuesta"/>
    <s v="Si"/>
    <s v="Sin observaciones"/>
    <s v="Aprobada"/>
    <s v="Si"/>
    <x v="4"/>
    <x v="1"/>
    <s v="IV"/>
    <s v="Aprobada"/>
    <s v="Aprobada"/>
    <x v="0"/>
    <s v="Si"/>
    <s v="MCV"/>
    <s v="Cerrada"/>
    <s v="Cerrada"/>
    <m/>
    <s v="Ítems IV 44767"/>
    <m/>
    <x v="0"/>
  </r>
  <r>
    <n v="226"/>
    <s v="226 b)"/>
    <s v="SUBPESCA"/>
    <x v="3"/>
    <s v="Ecosistemas marinos"/>
    <s v="Línea de Base"/>
    <s v="b)_x0009_Paralelamente el titular debe fijar parámetros o indicadores sobre esta especie, que puedan ser utilizados como puntos de referencia en los monitoreos a realizarse durante las fases de construcción y operación del Proyecto."/>
    <x v="2"/>
    <m/>
    <n v="0"/>
    <n v="0"/>
    <s v="No"/>
    <s v="Sin observaciones"/>
    <s v="Aprobada"/>
    <s v="No Aplica"/>
    <x v="4"/>
    <x v="1"/>
    <s v="IV"/>
    <s v="Aprobada"/>
    <s v="Aprobada"/>
    <x v="0"/>
    <s v="Si"/>
    <s v="MCV"/>
    <s v="Cerrada"/>
    <s v="Cerrada"/>
    <m/>
    <s v="Ítems IV 44767"/>
    <m/>
    <x v="0"/>
  </r>
  <r>
    <n v="226"/>
    <s v="226 c)"/>
    <s v="SUBPESCA"/>
    <x v="3"/>
    <s v="Ecosistemas marinos"/>
    <s v="Recopilación de Información Estadística"/>
    <s v="c)_x0009_Además, se indica al titular que debe realizar una recopilación de información estadística del comportamiento histórico de la actividad extractiva asociada al recurso lisa con el objeto de definir tendencias o evidenciar afectaciones en el comportamiento de esta actividad pesquera versus sus antecedentes históricos."/>
    <x v="1"/>
    <m/>
    <n v="0"/>
    <n v="0"/>
    <s v="No"/>
    <s v="Sin observaciones"/>
    <s v="Aprobada"/>
    <s v="No Aplica"/>
    <x v="4"/>
    <x v="1"/>
    <s v="IV"/>
    <s v="Aprobada"/>
    <s v="Aprobada"/>
    <x v="0"/>
    <s v="Si"/>
    <s v="MCV"/>
    <s v="Cerrada"/>
    <s v="Cerrada"/>
    <m/>
    <s v="Ítems IV 44767"/>
    <m/>
    <x v="0"/>
  </r>
  <r>
    <n v="227"/>
    <n v="227"/>
    <s v="Seremi de Medio Ambiente"/>
    <x v="3"/>
    <s v="Ecosistemas marinos"/>
    <s v="Área de Influencia"/>
    <s v="_x000a_227._x0009_Se informa al titular que, en términos generales, la línea de base de Oceanografía Biológica debe constituir un documento que dé cuenta no sólo de la composición de especies, a modo de listado de las mismas, sino más bien identificar aquellos aspectos de la biología de sus poblaciones y de sus comunidades, que podrían ser susceptibles de afectación por el Proyecto. La sola composición de especies, vale decir, el número y abundancia de estas no representa la biodiversidad funcional, ni los servicios ecosistémicos que de esta se derivan. Al respecto, se solicita al titular atender este requerimiento, complementando la información presentada para el medio ambiente marino en la situación &quot;sin Proyecto&quot; y su potencial evolución en esta condición. Esto, con el fin de que dicha información sea útil para llevar a cabo un análisis comparativo claro y concreto respecto de su potencial afectación en la situación &quot;con Proyecto&quot; (en el ítem de predicción y evaluación de impactos del Proyecto). Para dicho fin, es importante considerar la literatura científica disponible (nacional e internacional), con especial énfasis en la existente para el área donde se pretende emplazar el Proyecto. Se sugiere, entre las principales, la revisión de las siguientes publicaciones asociadas al área de influencia del proyecto: Narváez et al., publicado en Continental Shelf Research (2004); Kaplan et al., publicado en Estuarine Coastal and Shelf Science (2003); Piñones et al., publicado en Estuarine Shelf and Coastal Science (2005); Vargas et al., publicado en el Journal of the Marine Biological Association, UK (2006); Masotti et al., publicado en la revista Frontiers in Marine Science (2018)."/>
    <x v="0"/>
    <m/>
    <s v="Con observaciones"/>
    <s v="Con observaciones de forma "/>
    <s v="Si"/>
    <s v="Sin observaciones"/>
    <s v="Aprobada"/>
    <s v="Si"/>
    <x v="4"/>
    <x v="1"/>
    <s v="IV"/>
    <s v="Aprobada"/>
    <s v="Aprobada"/>
    <x v="0"/>
    <s v="Si"/>
    <s v="MCV"/>
    <s v="Cerrada"/>
    <s v="Cerrada"/>
    <m/>
    <s v="Ítems IV 44767"/>
    <m/>
    <x v="0"/>
  </r>
  <r>
    <n v="228"/>
    <n v="228"/>
    <s v="SUBPESCA"/>
    <x v="3"/>
    <s v="Ecosistemas marinos"/>
    <s v="AMERB en el Área del Proyecto"/>
    <s v="_x000a_228._x0009_Se solicita al titular incorporar como parte de los antecedentes de línea de base del Proyecto, la información presente en los seguimientos de las Áreas de Manejo y Explotación de Recursos Bentónicos (AMERB) existentes en el área de influencia, con el fin de considerar los parámetros descritos en cada evaluación de seguimiento de estas AMERB, como un indicador de estado de las poblaciones de recursos bentónicos presentes en cada sector. Para ello, debe contemplar parámetros como estimaciones de abundancia, biomasa, estructura de talla, relación longitud/peso, talla media, parámetros de densidad media y cobertura espacial. Esto, con la finalidad de comparar la evolución de estos parámetros, en el transcurso del proceso de ejecución de las obras de dragado y el consiguiente cambio de los patrones de las corrientes litorales, como consecuencia de la nueva estructura portuaria."/>
    <x v="1"/>
    <m/>
    <n v="0"/>
    <n v="0"/>
    <s v="No"/>
    <s v="Sin observaciones"/>
    <s v="Aprobada"/>
    <s v="No Aplica"/>
    <x v="4"/>
    <x v="1"/>
    <s v="IV"/>
    <s v="Aprobada"/>
    <s v="Sin observaciones"/>
    <x v="0"/>
    <s v="Si"/>
    <s v="MCV"/>
    <s v="Cerrada"/>
    <s v="Cerrada"/>
    <m/>
    <s v="Ítems IV 44767"/>
    <m/>
    <x v="0"/>
  </r>
  <r>
    <n v="229"/>
    <n v="229"/>
    <s v="SUBPESCA"/>
    <x v="3"/>
    <s v="Ecosistemas acuáticos continentales"/>
    <s v="Estaciones de monitoreo"/>
    <s v="229._x0009_En relación con la caracterización de las comunidades de recursos bentónicos asociados al área marítima costera del área de influencia, se solicita al titular incorporar estaciones de monitoreo en el Área Marinas Costeras de Múltiples Usos (AMCPMU) Las Cruces, acción que deberá ser coordinada con la Estación Costera de Investigaciones Marinas ECIM - UC."/>
    <x v="2"/>
    <m/>
    <s v="Aprobada"/>
    <n v="0"/>
    <s v="Si"/>
    <n v="0"/>
    <s v="Aprobada"/>
    <s v="Si"/>
    <x v="13"/>
    <x v="1"/>
    <s v="IV"/>
    <s v="Aprobada"/>
    <s v="Sin observaciones "/>
    <x v="0"/>
    <s v="Si"/>
    <s v="MCV"/>
    <s v="Cerrada"/>
    <s v="Cerrada"/>
    <m/>
    <s v="Ítems IV 44767"/>
    <m/>
    <x v="0"/>
  </r>
  <r>
    <n v="230"/>
    <n v="230"/>
    <s v="Municipalidad Sto. Dgo."/>
    <x v="3"/>
    <s v="Ecosistemas marinos"/>
    <s v="Comunidades submareales"/>
    <s v="230._x0009_En el EIA se señala que no existen comunidades submareales de fondos duros en el área de influencia del Proyecto, por la ausencia de este tipo de sustrato. Sin embargo, en los muestreos de línea de base de sedimentos se señala que algunas estaciones son de fondos rocosos, por lo que no se pudo extraer sedimento para muestrear. Al respecto, se observa una contradicción según lo señalado, evidenciando que efectivamente en el área sí podría haber presencia de comunidades submareales asociadas a fondos rocosos, por lo que se solicita al titular corregir o aclarar lo señalado. En caso de corresponder, se debe completar la línea de base incorporando a las comunidades submareales de fondos rocosos."/>
    <x v="0"/>
    <m/>
    <s v="Con observaciones"/>
    <s v="Se sugiere no dejar textos en amarillo_x000a_Se sugiere resumen muestreo, imágenes lugares, resultados y después derivar al anexo.  Se reitera respuestas deben ser autocontenidas."/>
    <s v="Si"/>
    <s v="Se sugiere resumen muestreo, imágenes lugares, resultados y después derivar al anexo.  Se reitera respuestas deben ser autocontenidas._x000a__x000a_La respuesta no aclara o corrige lo señalado por la autoridad. Esta hace referencia a aclarar o corregir lo presentado en la Linea de Base. Sin embargo, la respuesta hace alusión a que se realizó una nueva campaña y que ahora si se monitorearon los fondos duros"/>
    <s v="Con observaciones"/>
    <s v="No"/>
    <x v="0"/>
    <x v="1"/>
    <s v="IV"/>
    <s v="No Aprobada"/>
    <s v="El Anexo AD-210 no se encuentra para su revisión. "/>
    <x v="0"/>
    <s v="Si"/>
    <s v="MCV"/>
    <s v="Falta un párrafo relativo sobre a por qué no se monitorea fauna de fondo duro, aun cuando se da cuenta de su presencia. Se subentiende que no se monitorea por la relatividad de la presencia de fondos duros, siendo una condición fluctuante que no permite el establecimiento de comunidades de fauna propia de fondos duros, pero debe quedar explícito el argumento."/>
    <s v=""/>
    <m/>
    <s v="Ítems IV 44767"/>
    <m/>
    <x v="0"/>
  </r>
  <r>
    <n v="231"/>
    <s v="231 a)"/>
    <s v="Municipalidad Sto. Dgo."/>
    <x v="3"/>
    <s v="Ecosistemas marinos"/>
    <s v="Comunidades intermareales"/>
    <s v="231._x0009_En relación con la caracterización de las comunidades intermareales de fondos blandos, en el sector Santo Domingo, se señala lo siguiente:_x000a__x000a_a)_x0009_Se solicita al titular justificar por qué lo monitoreos se realizaron únicamente en época de invierno, lo cual no permitiría una completa caracterización de las comunidades potencialmente presentes en la zona. En caso de corresponder, y con el fin de presentar un monitoreo con representatividad temporal, se solicita al titular complementar lo presentado con campañas en distintas estaciones del año."/>
    <x v="1"/>
    <m/>
    <n v="0"/>
    <n v="0"/>
    <s v="No"/>
    <s v="Sin observaciones"/>
    <s v="Aprobada"/>
    <s v="No Aplica"/>
    <x v="4"/>
    <x v="1"/>
    <s v="IV"/>
    <s v="Aprobada"/>
    <s v="Debe presentar la información recopilada en las dos campañas adicionales desarrolladas para las comunidades intermareales de fondo blando"/>
    <x v="2"/>
    <s v="Pendiente por falta de información"/>
    <s v="MCV"/>
    <s v="Cerrada"/>
    <s v="Cerrada"/>
    <m/>
    <s v="Ítems IV 44767"/>
    <m/>
    <x v="0"/>
  </r>
  <r>
    <n v="231"/>
    <s v="231 b)"/>
    <s v="Municipalidad Sto. Dgo."/>
    <x v="3"/>
    <s v="Ecosistemas marinos"/>
    <s v="Comunidades intermareales"/>
    <s v="b)_x0009_Dentro de la descripción metodológica se señala que se utilizó como referencia la “Guía Metodológica de Revisión Técnica Sectorial de Estudios de Impacto Ambiental en el Medio Ambiente Acuático de Jurisdicción Nacional para Proyectos que Contemplan Descargas de Residuos Líquidos, de Puertos y Terminales Marítimos” (DIRECTAMAR 1996), la cual establece que el muestreo se debe realizar con transectos conformados por 10 estaciones, sin embargo, en la línea de base se realizaron transectos con solo 5 estaciones. Se solicita corregir y/o aclarar dicha inconsistencia."/>
    <x v="1"/>
    <m/>
    <n v="0"/>
    <n v="0"/>
    <s v="No"/>
    <s v="Sin observaciones"/>
    <s v="Aprobada"/>
    <s v="No Aplica"/>
    <x v="4"/>
    <x v="1"/>
    <s v="IV"/>
    <s v="Aprobada"/>
    <s v="Presentar el esquema de los transectos desarrollados en las campañas adicionales (2021), demostrando el desarrollo de 10 estaciones de muestreo por cada transecto como lo señala la guía metodológica."/>
    <x v="2"/>
    <s v="Pendiente por falta de información"/>
    <s v="MCV"/>
    <s v="Cerrada"/>
    <s v="Cerrada"/>
    <m/>
    <s v="Ítems IV 44767"/>
    <m/>
    <x v="0"/>
  </r>
  <r>
    <n v="232"/>
    <n v="232"/>
    <s v="Municipalidad Sto. Dgo."/>
    <x v="3"/>
    <s v="Ecosistemas marinos"/>
    <s v="Comunidades submareales"/>
    <s v="232._x0009_En relación con la caracterización de las comunidades submareales de fondos blandos, se señala lo siguiente:_x000a_a)_x0009_En la caracterización se indica como la especie más abundante a la Almeja (Eurhomalea lenticularis), sin embargo, de lo presentado se observa que no se contempló la remoción de sustrato blando para la identificación de sifones o branquias, tal como lo indica la R. EX. N° 2353-2010 Establece Metodología para Determinación de Banco Natural de Recursos Hidrobiológicos para Fines que Indica, de la Subsecretaría de Pesca y Acuicultura. Se solicita corregir o aclarar lo señalado._x000a__x000a_b)_x0009_Se informa al titular que la información levantada para esta comunidad es considerada insuficiente, ya que esta fue levantada durante el invierno 2016, verano 2016 e invierno 2019. Los datos del año 2016 no representarían la actualidad y faltaría, por tanto, una campaña de verano que permita caracterizar correctamente esta comunidad y determinar posibles cambios a escala temporal. Debido a esto, se solicita corregir, actualizado la campaña faltante según lo señalado."/>
    <x v="1"/>
    <m/>
    <n v="0"/>
    <n v="0"/>
    <s v="No"/>
    <s v="Sin observaciones"/>
    <s v="Aprobada"/>
    <s v="No Aplica"/>
    <x v="4"/>
    <x v="1"/>
    <s v="IV"/>
    <s v="Aprobada"/>
    <s v="No se justifica del porque no sería necesario desarrollar una campaña de verano para la determinación del banco natural de la especie mencionada."/>
    <x v="2"/>
    <s v="Pendiente por falta de información"/>
    <s v="MCV"/>
    <s v="Cerrada"/>
    <s v="Cerrada"/>
    <m/>
    <s v="Ítems IV 44767"/>
    <m/>
    <x v="0"/>
  </r>
  <r>
    <n v="233"/>
    <s v="233 a)"/>
    <s v="SUBPESCA"/>
    <x v="3"/>
    <s v="Ecosistemas acuáticos continentales"/>
    <s v="Línea de Base"/>
    <s v="233._x0009_En cuanto a los antecedentes de caracterización base de presentados en Anexo 3.19 “Ecosistemas Acuáticos Continentales”, se presentan las siguientes observaciones:_x000a__x000a_a)_x0009_Se solicita presentar todos los antecedentes de Línea Base del Humedal Cartagena, que fueron utilizados como referencia para corroborar la efectividad de la medida de compensación asociada a la creación del Parque DYR, conforme se indica en Tabla C9-6 del Capítulo 9 del EIA."/>
    <x v="1"/>
    <m/>
    <s v="Aprobada"/>
    <s v="Se realizan un par de cambios de forma en la redacción de la respuesta y se reitera necesidad de incoporar un Apartado/Acapite introductorio describiendo listando las modificaciones de proyecto en el marco de la ADENDA, mostrando layout comparativo y final, asi como también las implicancias de dichos cambios. "/>
    <s v="Si"/>
    <s v="-"/>
    <s v="Aprobada"/>
    <s v="Si"/>
    <x v="0"/>
    <x v="1"/>
    <s v="IV"/>
    <s v="Aprobada"/>
    <s v="Sin observaciones "/>
    <x v="0"/>
    <s v="Si"/>
    <s v="MCV"/>
    <s v="Cerrada"/>
    <s v="Cerrada"/>
    <m/>
    <s v="Ítems IV 44767"/>
    <m/>
    <x v="0"/>
  </r>
  <r>
    <n v="233"/>
    <s v="233 b)"/>
    <s v="SUBPESCA"/>
    <x v="3"/>
    <s v="Ecosistemas acuáticos continentales"/>
    <s v="Caracterización lagunas Llolleo"/>
    <s v="b)_x0009_En cuanto al análisis de los antecedentes de caracterización base de las Lagunas de Llolleo, se solicita realizar una descripción de las condiciones trófica y de calidad físico-química de las aguas de estos humedales, para que, en conjunto con el análisis de los componentes biológicos e hidrobiológicos, se pueda establecer un horizonte de compensación de la pérdida de la biodiversidad, que pueda ser replicable en el futuro humedal del Parque DYR."/>
    <x v="0"/>
    <m/>
    <s v="Aprobada"/>
    <s v="Se realizan un par de cambios de forma en la redacción de la respuesta y se reitera necesidad de incoporar un Apartado/Acapite introductorio describiendo listando las modificaciones de proyecto en el marco de la ADENDA, mostrando layout comparativo y final, asi como también las implicancias de dichos cambios. "/>
    <s v="Si"/>
    <s v="-"/>
    <s v="Aprobada"/>
    <s v="Si"/>
    <x v="0"/>
    <x v="1"/>
    <s v="IV"/>
    <s v="Aprobada"/>
    <s v="Sin observaciones "/>
    <x v="0"/>
    <s v="Si"/>
    <s v="MCV"/>
    <s v="Cerrada"/>
    <s v="Cerrada"/>
    <m/>
    <s v="Ítems IV 44767"/>
    <m/>
    <x v="0"/>
  </r>
  <r>
    <n v="234"/>
    <n v="234"/>
    <s v="Seremi de Medio Ambiente"/>
    <x v="3"/>
    <s v="Ecosistemas acuáticos continentales"/>
    <s v="Ictiofauna"/>
    <s v="234._x0009_En relación con la componente ictiofauna, se solicita ampliar antecedentes metodológicos relativos al diseño de muestreo y criterios para la definición de las áreas muestreadas. Al respecto, se debe incorporar de manera detallada a la línea base la caracterización de la zona correspondiente a la desembocadura del río Maipo, tanto con información proveniente de un proceso exhaustivo de revisión bibliográfica como con la obtenida a través de las correspondientes campañas de muestreo."/>
    <x v="0"/>
    <m/>
    <s v="Rechazada"/>
    <s v="Se sugiere tomar en cuenta los comentarios y responder de la siguiente forma_x000a__x000a_1. Explicar metodológicamente el diseño de muestreo ¿Por qué se eligió? ¿Cómo se definición? ¿Qué bibliografía se utilizo? Porque la selecccion dee dicha bibliografia, de los metodos?, fundamentar la técnica realizada, es decir el criterio y finalmete la definición de las área smuestreadas en base a que se llego que era lo ma srepresentativo? (mientras esto no se realice no tiene sentido explicar lo que se hizo, dado que no se esta fundamentando técnicamente la metodología, por tanto los resultados son cuestionables y por consecuencia impactos y medidas)_x000a__x000a_2. En ka medida que se entregue los fundamentos, y lo solcitado en pounto anterior, solo ahí se describe lo realizado citando una a una los autores/bibliografia en cada paso descrito (mas bajo se entrega un listado pero el evalaudor no revisara cada cosa ni le corrsponde evalaur que se tomo de cada autor, es trabajo nuetsro explicar, fundamentar metodlogía para validar resultados)"/>
    <s v="Si"/>
    <s v="-"/>
    <s v="Aprobada"/>
    <s v="Si"/>
    <x v="0"/>
    <x v="1"/>
    <s v="IV"/>
    <s v="Aprobada"/>
    <s v="Sin observaciones "/>
    <x v="0"/>
    <s v="Si"/>
    <s v="MCV"/>
    <s v="Cerrada"/>
    <s v="Cerrada"/>
    <m/>
    <s v="Ítems IV 44767"/>
    <m/>
    <x v="0"/>
  </r>
  <r>
    <n v="235"/>
    <n v="235"/>
    <s v="CONAF"/>
    <x v="3"/>
    <s v="Plantas"/>
    <s v="COT"/>
    <s v="235._x0009_Una vez revisada el área de influencia, se solicita al titular ampliar los antecedentes aportando para la Carta de Ocupación de Tierras (COT) y el análisis sectorial formaciones vegetacionales dentro del área de influencia, incluyendo la información en formato digital que contenga como mínimo el detalle de las unidades identificadas, lo anterior ya que las figuras presentadas en el capítulo 3.14 presentan deficiencias por la escala, falta de coordenadas o similitud en los colores de la simbología, que hacen difícil su adecuada interpretación y revisión."/>
    <x v="0"/>
    <m/>
    <s v="Sin observaciones adicionales"/>
    <s v="Sin observaciones "/>
    <s v="Si"/>
    <s v="Incorporar la cartografía que de cuenta de las mejoras"/>
    <s v="Con observaciones"/>
    <s v="No"/>
    <x v="7"/>
    <x v="1"/>
    <s v="IV"/>
    <s v="No Aprobada"/>
    <s v="Pregunta 240 "/>
    <x v="0"/>
    <s v="Si"/>
    <s v="MCV"/>
    <s v="Cerrada"/>
    <s v="Cerrada"/>
    <m/>
    <s v="Ítems IV 44767"/>
    <m/>
    <x v="0"/>
  </r>
  <r>
    <n v="236"/>
    <n v="236"/>
    <s v="CONAF"/>
    <x v="3"/>
    <s v="Plantas "/>
    <s v="Línea de Base"/>
    <s v="236._x0009_Adicionalmente, se solicita al titular ampliar los antecedentes, aportando un resumen de los resultados de composición densidad y cobertura de copa arbórea, determinada para cada una de las unidades muestrales de las unidades objeto de intervención directa por parte del Proyecto, antecedentes sin los cuales no es posible descartar la aplicación del permiso ambiental sectorial señalado en el artículo 150 del Reglamento del SEIA, y tampoco validar las superficies solicitadas en los permisos ambientales sectoriales señalados en los artículos 148, 149 y 151 del RSEIA. De hecho, de los antecedentes aportados en el artículo 151 del RSEIA, se presume que parte de la superficie solicitada correspondería en realidad a bosque nativo y no a formaciones xerofíticas."/>
    <x v="1"/>
    <m/>
    <s v="Aprobada"/>
    <n v="0"/>
    <s v="Si"/>
    <n v="0"/>
    <s v="Aprobada"/>
    <s v="Si"/>
    <x v="7"/>
    <x v="1"/>
    <s v="IV"/>
    <s v="Aprobada"/>
    <s v="Pregunta 241"/>
    <x v="0"/>
    <s v="Si"/>
    <s v="MCV"/>
    <s v="Cerrada"/>
    <s v="Cerrada"/>
    <m/>
    <s v="Ítems IV 44767"/>
    <m/>
    <x v="0"/>
  </r>
  <r>
    <n v="237"/>
    <n v="237"/>
    <s v="CONAF"/>
    <x v="3"/>
    <s v="Plantas "/>
    <s v="Especies en categoría de conservación"/>
    <s v="237._x0009_Con relación a las especies en categoría de conservación reconocidas para el AI del proyecto, se solicita indicar las coordenadas donde se ubican los ejemplares de las especies Citronella mucronata, Jubaea chilensis y Porlieria chilensis, y en base a ello, evaluar los efectos relacionados a su afectación directa, la alteración de su hábitat y la presencia de unidades que constituyan bosque nativo de preservación."/>
    <x v="1"/>
    <m/>
    <s v="Aprobada"/>
    <n v="0"/>
    <s v="Si"/>
    <n v="0"/>
    <s v="Aprobada"/>
    <s v="Si"/>
    <x v="7"/>
    <x v="1"/>
    <s v="IV"/>
    <s v="Aprobada"/>
    <s v="Pregunta 242"/>
    <x v="0"/>
    <s v="Si"/>
    <s v="MCV"/>
    <s v="Cerrada"/>
    <s v="Cerrada"/>
    <m/>
    <s v="Ítems IV 44767"/>
    <m/>
    <x v="0"/>
  </r>
  <r>
    <n v="238"/>
    <n v="238"/>
    <s v="CONAF"/>
    <x v="3"/>
    <s v="Plantas "/>
    <s v="Especies en categoría de conservación"/>
    <s v="238._x0009_Respecto de las otras especies vegetales catalogadas en categoría de conservación, se solicita indicar las unidades vegetales donde se detectaron, y el número estimado de ejemplares por hectárea, de modo de dimensionar la superficie y la cantidad de ejemplares potencialmente afectados."/>
    <x v="1"/>
    <m/>
    <s v="Aprobada"/>
    <n v="0"/>
    <s v="Si"/>
    <s v="Incorporar la cartografía citada para poder dar respuesta completa a la pregunta"/>
    <s v="Con observaciones"/>
    <s v="Parcialmente subsanada"/>
    <x v="7"/>
    <x v="1"/>
    <s v="IV"/>
    <s v="No Aprobada"/>
    <s v="Pregunta 243"/>
    <x v="0"/>
    <s v="Si"/>
    <s v="MCV"/>
    <s v="Creo que también es relevante mencionar en este punto la corrección en la identificación de la especie Jubaea chilensis"/>
    <s v=""/>
    <m/>
    <s v="Ítems IV 44767"/>
    <m/>
    <x v="0"/>
  </r>
  <r>
    <n v="239"/>
    <n v="239"/>
    <s v="SEA"/>
    <x v="3"/>
    <s v="Plantas"/>
    <s v="Área de Influencia"/>
    <s v="239._x0009_Para la representatividad y singularidad ambiental del área portuaria, detallada en el numeral 3.14.4.7.1 que específicamente se refiere a la singularidad de la vegetación, en su literal viii, Criterio de actividad en o colindante con áreas de protección oficial, se indica que: “de acuerdo con los antecedentes recabados y expuestos, el AI no se ubica en o colindante con áreas declaradas bajo protección oficial”. Lo anterior se debe corregir y reconocer que el proyecto se ubicará colindante al Santuario de la Naturaleza Humedal Río Maipo, y con ello, recalificar la singularidad de la vegetación."/>
    <x v="0"/>
    <m/>
    <s v="Con observaciones"/>
    <s v="Observación asociada a una diferencia conceptual en un ítem que debe ser subsanado en la pregunta, respecto de la reclasificación de la singularidad de la vegetación al producirse esta Declaración como Santuario de la Naturaleza al colindante Humedal Río Maipo "/>
    <s v="Si"/>
    <n v="0"/>
    <s v="Aprobada"/>
    <s v="Si"/>
    <x v="7"/>
    <x v="1"/>
    <s v="IV"/>
    <s v="Aprobada"/>
    <s v="Pregunta 244"/>
    <x v="0"/>
    <s v="Si"/>
    <s v="MCV"/>
    <s v="Cerrada"/>
    <s v="Cerrada"/>
    <m/>
    <s v="Ítems IV 44767"/>
    <m/>
    <x v="0"/>
  </r>
  <r>
    <n v="240"/>
    <n v="240"/>
    <s v="Municipalidad Sto. Dgo."/>
    <x v="3"/>
    <s v="Paisaje"/>
    <s v="Línea de Base"/>
    <s v="240._x0009_En el Apartado 3.24.3.2.1, se definen como puntos de observación de paisajes a lugares definidos como atractivos turísticos por el Servicio Nacional de Turismo (SERNATUR), sobre ello, se solicita precisar el año de esta información y forma en que fueron catastrados; junto con ello, incluir referencias bibliográficas"/>
    <x v="0"/>
    <m/>
    <s v="Con observaciones"/>
    <s v="No se responde a lo solicitado por la autoridad, debido a que no se indica la fuente de la cual se obtiene la información de los Atractivos Naturales, sólo se indica la Institución. Además, sólo se indican las fechas del levantamiento de puntos de observación, pero no se indica la fecha de la fuente."/>
    <s v="Si"/>
    <s v="No se incluyen referencias bibliográficas de los datos turísticos obtenidos por el SERNATUR. Además, sólo se indican las fechas de levantamiento de puntos de observación, pero no se indica la fecha de la fuente."/>
    <s v="Con observaciones"/>
    <s v="No"/>
    <x v="6"/>
    <x v="1"/>
    <s v="IV"/>
    <s v="No Aprobada"/>
    <s v="Se incorpora lo observado. Aprobada"/>
    <x v="0"/>
    <s v="Si"/>
    <s v="LB-SH"/>
    <s v="Cerrada"/>
    <s v="Cerrada"/>
    <m/>
    <s v="Ítems IV 44767"/>
    <m/>
    <x v="0"/>
  </r>
  <r>
    <n v="241"/>
    <n v="241"/>
    <s v="Municipalidad Sto. Dgo."/>
    <x v="3"/>
    <s v="Paisaje"/>
    <s v="Línea de Base"/>
    <s v="241._x0009_En relación con la línea de base de este componente, en el Apartado 3.24.3.2 Etapas de trabajo, señala que los puntos de observación se identifican a partir de un máximo visual de 3,5 km, a lo cual se solicita detallar la metodología para definir ese límite máximo visual. Esto es importante ya que define las delimitaciones físicas (superficie) de las tres unidades de paisaje, y con ello, justificar la determinación de la línea de base en relación a la exigencia establecida en el artículo 18 letra e) del RSEIA."/>
    <x v="0"/>
    <m/>
    <s v="Sin observaciones adicionales"/>
    <n v="0"/>
    <s v="Si"/>
    <s v="-"/>
    <s v="Aprobada"/>
    <s v="Si"/>
    <x v="6"/>
    <x v="1"/>
    <s v="IV"/>
    <s v="Aprobada"/>
    <s v="Sin observaciones adicionales."/>
    <x v="0"/>
    <s v="Si"/>
    <s v="LB-SH"/>
    <s v="Cerrada"/>
    <s v="Cerrada"/>
    <m/>
    <s v="Ítems IV 44767"/>
    <m/>
    <x v="0"/>
  </r>
  <r>
    <n v="242"/>
    <n v="242"/>
    <s v="Municipalidad Sto. Dgo."/>
    <x v="3"/>
    <s v="Paisaje"/>
    <s v="Calidad visual del paisaje"/>
    <s v="_x000a_242._x0009_Para determinar la calidad visual del paisaje, el estudio identifica unidades de paisaje o porciones de territorio que tienen una apariencia homogénea, la cual resalta atributos visuales, biofísicos, estéticos y estructurales. Sin embargo, en ninguna de las tres unidades de paisaje, se destaca al Humedal Río Maipo como un hito relevante, a pesar de encontrarse a la fecha declarado Santuario de la Naturaleza, con lo cual no se da cumplimiento al artículo 18 letra e.5) del RSEIA dado que esta norma exige realizar una caracterización de los Monumentos Nacionales, dentro de los cuales se contemplan a los santuarios de la naturaleza, de conformidad a lo establecido en el artículo 1 de la Ley Nº17.288 sobre Monumentos Nacionales. Por lo anterior, se debe corregir o aclarar lo señalado."/>
    <x v="0"/>
    <m/>
    <s v="Rechazada"/>
    <s v="Aún cuando el Decreto fue publicado en una fecha posterior al ingreso del EIA, este debe ser considerado en el análisis efectuado en las líneas de base de Paisaje, Turismo y Áreas Protegidas, debido a que el objeto de protección de la declaratoria corresponde a dichos componentes._x000a__x000a_De lo anterior, se debe corregir la valorización de la calidad de la Desembocadura del Río Maipo, como es solicitado por la autoridad, en consideración de que el Humedal Río Maipo es un Santuario de la Naturaleza."/>
    <s v="Si"/>
    <s v="Se recomienda realizar una nueva valorización de la Calidad Visual de la desembocadura del Río Maipo, en consideración del objeto de protección (Paisaje) de la declaratoria del Humedal del Río Maipo como Santuario de la Naturaleza. Esto generaría una modificación de la Línea de Base de Paisaje."/>
    <s v="Con observaciones"/>
    <s v="No"/>
    <x v="6"/>
    <x v="1"/>
    <s v="IV"/>
    <s v="No Aprobada"/>
    <s v="Se recomendó realizar una revalorización de la calidad visual de la desembocadura del Río Maipo. Se aclara que esto fue realizado y que se modificó de media a alta, mientras que la recomendación de ECOS era destacada. No obstante, se acoge lo señalado y se aprueba la respuesta."/>
    <x v="0"/>
    <s v="Si"/>
    <s v="LB-SH"/>
    <s v="Cerrada"/>
    <s v="Cerrada"/>
    <m/>
    <s v="Ítems IV 44767"/>
    <m/>
    <x v="0"/>
  </r>
  <r>
    <n v="243"/>
    <n v="243"/>
    <s v="CONAF"/>
    <x v="3"/>
    <s v="Fauna"/>
    <s v="Áreas protegidas de avifauna"/>
    <s v="_x000a_243._x0009_Respecto a la línea de base para las Áreas Protegidas, en relación con la avifauna nativa, y para determinar el grado o nivel de interacción entre los demás cuerpos de agua y las Lagunas de Lloleo, se deben incorporar los antecedentes disponibles de los censos de aves de los últimos 10 años o similar, para el Humedal Río Maipo y para las Lagunas de Llolleo."/>
    <x v="0"/>
    <m/>
    <s v="Con observaciones"/>
    <s v="Pendiente evaluación de impacto de lagunas de llolleo. _x000a__x000a_Se sugiere indicar que la actualización de la Línea de Base incorpora en su revisión bibliográfica la información histórica levantada por EPSA ."/>
    <s v="Si"/>
    <s v="invorpora lo sugerido "/>
    <s v="Aprobada"/>
    <s v="Si"/>
    <x v="10"/>
    <x v="1"/>
    <s v="IV"/>
    <s v="Aprobada"/>
    <s v="Se responde la pregunta "/>
    <x v="0"/>
    <s v="Si"/>
    <s v="MCV"/>
    <s v="Cerrada"/>
    <s v="Cerrada"/>
    <m/>
    <s v="Ítems IV 44767"/>
    <m/>
    <x v="0"/>
  </r>
  <r>
    <n v="244"/>
    <n v="244"/>
    <s v="Municipalidad Sto. Dgo."/>
    <x v="3"/>
    <s v="Áreas protegidas y sitios prioritarios para la conservación_x000a__x000a_"/>
    <s v="Humedal Río Maipo"/>
    <s v="244._x0009_El titular debe reconocer dentro del área de influencia para las Áreas Protegidas el Santuario de la Naturaleza del Humedal Río Maipo. Sumado a ello, se debe incluir en este el Monumento Histórico del Ex Centro de detención en Balneario Popular Rocas de Santo Domingo, dada su condición de sitio de memoria con valor patrimonial y cultural, declarado Monumento Nacional en categoría de Monumento Histórico mediante D.S. N° 337/2015, conforme a lo establecido en el Ordinario N° 130844/2013 del SEA, que Uniforma criterios y exigencias técnicas sobre áreas colocadas bajo protección oficial y áreas protegidas para efectos del Sistema de Evaluación de Impacto Ambiental. Por lo anterior, debe reconsiderar las conclusiones entregadas para área protegidas y la ubicación del Proyecto."/>
    <x v="0"/>
    <m/>
    <s v="Sin observaciones adicionales"/>
    <n v="0"/>
    <s v="Si"/>
    <n v="0"/>
    <s v="Aprobada"/>
    <s v="Si"/>
    <x v="7"/>
    <x v="1"/>
    <s v="IV"/>
    <s v="Aprobada"/>
    <s v="Pregunta 249"/>
    <x v="0"/>
    <s v="Si"/>
    <s v="MCV"/>
    <s v="Cerrada"/>
    <s v="Cerrada"/>
    <m/>
    <s v="Ítems IV 44767"/>
    <m/>
    <x v="0"/>
  </r>
  <r>
    <n v="245"/>
    <n v="245"/>
    <s v="Seremi Medio Ambiente"/>
    <x v="3"/>
    <s v="Áreas protegidas y sitios prioritarios para la conservación_x000a__x000a_"/>
    <s v="AMCPMU Las Cruces"/>
    <s v="245._x0009_En caso de considerar la ampliación del área de influencia para la componente Áreas Protegidas y Sitios Prioritarios para la Conservación, con el fin de incorporar el AMCPMU Las Cruces, de acuerdo con lo solicitado en el presente ICSARA, el titular debe ampliar la caracterización de línea de base para esta componente, con el fin de conocer los atributos ambientales de dicha AMCPMU."/>
    <x v="1"/>
    <m/>
    <s v="Sin observaciones adicionales"/>
    <n v="0"/>
    <s v="Si"/>
    <n v="0"/>
    <s v="Aprobada"/>
    <s v="Si"/>
    <x v="7"/>
    <x v="1"/>
    <s v="IV"/>
    <s v="Aprobada"/>
    <s v="Pregunta 250"/>
    <x v="0"/>
    <s v="Si"/>
    <s v="MCV"/>
    <s v="Cerrada"/>
    <s v="Cerrada"/>
    <m/>
    <s v="Ítems IV 44767"/>
    <m/>
    <x v="0"/>
  </r>
  <r>
    <n v="246"/>
    <n v="246"/>
    <s v="SEA"/>
    <x v="3"/>
    <s v="Turismo"/>
    <s v="Línea de Base"/>
    <s v="246._x0009_El levantamiento de información que se realiza en el numeral 3.26.4.2.1. Zona con Valor Turístico San Antonio y en el numeral 3.26.4.2.2. Zona con Valor Turístico Santo Domingo, es acerca de la componente paisaje, en cuanto el atributo es el valor turístico, lo cual se debe aclarar y/o justificar."/>
    <x v="0"/>
    <m/>
    <s v="Con observaciones"/>
    <s v="Se sugiere incorporar Figura 3 de guía de turismo SEIA junto con ampliar detalle de metodología usada para determinación de valor turístico."/>
    <s v="Si"/>
    <s v="Se acoge comentario RevA"/>
    <s v="Aprobada"/>
    <s v="Si"/>
    <x v="1"/>
    <x v="1"/>
    <s v="IV"/>
    <s v="Aprobada"/>
    <s v="Sin comentarios"/>
    <x v="0"/>
    <s v="Si"/>
    <s v="LB-SH"/>
    <s v="Cerrada"/>
    <s v="Cerrada"/>
    <m/>
    <s v="Ítems IV 44767"/>
    <m/>
    <x v="0"/>
  </r>
  <r>
    <n v="247"/>
    <n v="247"/>
    <s v="Municipalidad Sto. Dgo."/>
    <x v="3"/>
    <s v="Paisaje"/>
    <s v="Metodología"/>
    <s v="247._x0009_En el numeral 3.24.3.2 Etapas de Trabajo, se señala que los puntos de observación se identifican a partir de un máximo visual de 3,5 km, sin embargo, no se detalla la metodología exacta para definir ese límite máximo visual. Esto es importante, ya que define las delimitaciones físicas (superficie) de las tres unidades de paisaje, por lo que no hay una justificación en la determinación de la línea de base en relación con la exigencia establecida en el artículo 18 letra e) del Reglamento del SEIA."/>
    <x v="0"/>
    <m/>
    <s v="Sin observaciones adicionales"/>
    <n v="0"/>
    <s v="Si"/>
    <s v="No se da respuesta a la siguiente parte de la observación: &quot;…justificación en la determinación de la línea de base en relación con la exigencia establecida en el artóculo 18 letra e) del Reglamento del SEIA.&quot;"/>
    <s v="Con observaciones"/>
    <s v="No"/>
    <x v="6"/>
    <x v="1"/>
    <s v="IV"/>
    <s v="No Aprobada"/>
    <s v="Se incorpora lo observado. Aprobada"/>
    <x v="0"/>
    <s v="Si"/>
    <s v="LB-SH"/>
    <s v="Cerrada"/>
    <s v="Cerrada"/>
    <m/>
    <s v="Ítems IV 44767"/>
    <m/>
    <x v="0"/>
  </r>
  <r>
    <n v="248"/>
    <n v="248"/>
    <s v="Municipalidad Sto. Dgo."/>
    <x v="3"/>
    <s v="Turismo"/>
    <s v="Actividades turísticas Humedal Río Maipo"/>
    <s v="248._x0009_Se levanta información de actividades turísticas solo en relación con el parque Humedal Río Maipo, lo que claramente es insuficiente considerando las actividades turísticas que se realizan en la Reserva Ecológica Parque Tricao y en la Reserva Nacional y Sitio Ramsar El Yali y en las propias playas de Santo Domingo. Por lo tanto, se solicita ampliar al análisis a esas otras zonas que entregan actividades turísticas variadas, en la línea de las actividades que reconoce la Guía de Evaluación de Impacto al Valor Turístico en el SEIA"/>
    <x v="0"/>
    <m/>
    <s v="Con observaciones"/>
    <s v="Se sugiere incorporar en figura elementos solicitados en la observación para demostrar que están fuera del AI"/>
    <s v="Si"/>
    <s v="Se acoge comentario RevA"/>
    <s v="Aprobada"/>
    <s v="Si"/>
    <x v="1"/>
    <x v="1"/>
    <s v="IV"/>
    <s v="Aprobada"/>
    <s v="Sin comentarios"/>
    <x v="0"/>
    <s v="Si"/>
    <s v="LB-SH"/>
    <s v="Cerrada"/>
    <s v="Cerrada"/>
    <m/>
    <s v="Ítems IV 44767"/>
    <m/>
    <x v="0"/>
  </r>
  <r>
    <n v="249"/>
    <s v="249 a)"/>
    <s v="SEA"/>
    <x v="3"/>
    <s v="Medio Humano"/>
    <s v="Línea de Base"/>
    <s v="249._x0009_En relación a la metodología utilizada para la línea de base:_x000a__x000a_a)_x0009_El titular no presenta un diseño metodológico respecto de la construcción de la línea base para la componente ambiental, indicando que el levantamiento se realizará en torno a las dimensiones establecidas en el reglamento, operacionalizando las dimensiones. Sin embargo, el titular no fundamenta la elección de la herramienta de levantamiento de información, no señala la definición de entrevistados, los esfuerzos metodológicos para el levantamiento de la información, entre otros."/>
    <x v="2"/>
    <m/>
    <s v="Con observaciones"/>
    <s v="Falta información respecto a los esfuerzos metodológicos empleados:_x000a_- Fecha de los terrenos realizados_x000a__x000a_- N° de profesionales en terreno_x000a_- Cantidad de organizaciones/habitantes entrevistados por terreno realizado_x000a__x000a_Adicionalmente, en observación se solicita la definición de entrevistados. Considerando que son muchas organizaciones se pueden citar las tablas del Anexo 3.28 de Medio Humano del EIA, en las que se mencionan. "/>
    <s v="Si"/>
    <s v="Se reitera comentario RevA:_x000a__x000a_Falta información respecto a los esfuerzos metodológicos empleados:_x000a_- Fecha de los terrenos realizados_x000a_- N° de profesionales en terreno_x000a_- Cantidad de organizaciones/habitantes entrevistados por terreno realizado._x000a_Adicionalmente, en observación se solicita la definición de entrevistados. Considerando que son muchas organizaciones se pueden citar las tablas del Anexo 3.28 de Medio Humano del EIA, en las que se mencionan. _x000a__x000a_Se reitera comentario sobre aclarar quiénes son organizaciones y quiénes son habitantes individuales. "/>
    <s v="Con observaciones"/>
    <s v="No"/>
    <x v="1"/>
    <x v="1"/>
    <s v="IV"/>
    <s v="No Aprobada"/>
    <s v="Se acoge observación RevB. Se deja pregunta &quot;Con observaciones&quot; considerando observaciones actuales de EPSA"/>
    <x v="2"/>
    <s v="Si"/>
    <s v="LB-SH"/>
    <s v="Con observación "/>
    <s v=""/>
    <m/>
    <s v="Ítems IV 44767"/>
    <m/>
    <x v="0"/>
  </r>
  <r>
    <n v="249"/>
    <s v="249 b)"/>
    <s v="SEA"/>
    <x v="3"/>
    <s v="Medio Humano"/>
    <s v="Línea de Base"/>
    <s v="b)_x0009_Solo se presentan los consentimientos informados relacionados con los Grupos Humanos Pertenecientes a Pueblos Indígenas (GHPPI), y no respecto de todos los entrevistados. Se solicita presentar el consentimiento informado de los demás entrevistados, y en caso de no haberlos solicitado, se solicita al titular indicar las causas por que la diferencia en el levantamiento de la información."/>
    <x v="2"/>
    <m/>
    <s v="Aprobada"/>
    <s v="Sin comentarios"/>
    <s v="Si"/>
    <s v="Consulta, esto es efectivo? Hay casos entre los entrevistados en que se negó la firma del consentimiento informado pero se justifica de manera escrita la no firma?"/>
    <s v="Con observaciones"/>
    <s v="No"/>
    <x v="1"/>
    <x v="1"/>
    <s v="IV"/>
    <s v="No Aprobada"/>
    <s v="Se acogen las múltiples observaciones realizadas en RevA y RevB. Conforme"/>
    <x v="0"/>
    <s v="Si"/>
    <s v="LB-SH"/>
    <s v="Cerrada"/>
    <s v="Cerrada"/>
    <m/>
    <s v="Ítems IV 44767"/>
    <m/>
    <x v="0"/>
  </r>
  <r>
    <n v="249"/>
    <s v="249 c)"/>
    <s v="SEA"/>
    <x v="3"/>
    <s v="Medio Humano"/>
    <s v="Línea de Base"/>
    <s v="_x000a_c)_x0009_Respecto de la pauta de entrevistas realizadas a los Grupos Humanos Pertenecientes a Pueblos Indígenas, se solicita al titular lo siguiente:_x000a_i._x0009_Fundamentar metodológicamente la aplicación de diferentes pautas de entrevistas a los GHPPI._x000a_ii._x0009_Indicar las causas de la diferencia en la operacionalización de las dimensiones, la cual no considera variables._x000a_iii._x0009_Señalar metodológicamente la definición de los contenidos a levantar a través de las entrevistas."/>
    <x v="2"/>
    <m/>
    <s v="Con observaciones"/>
    <s v="Se sugiere complementar respuesta con la información metodológica del Estudio Antropológico Integral que irá adjunto en la presente Adenda. "/>
    <s v="Si"/>
    <s v="Se reitera comentario RevA sobre incorporar información metodológica de la aplicación de la pauta proveniente de Estudio Antropológico Integral para robustecer la respuesta."/>
    <s v="Con observaciones"/>
    <s v="No"/>
    <x v="1"/>
    <x v="1"/>
    <s v="IV"/>
    <s v="No Aprobada"/>
    <s v="Ok, se acoge justificación JIA."/>
    <x v="0"/>
    <s v="Si"/>
    <s v="LB-SH"/>
    <s v="Con observación "/>
    <s v=""/>
    <m/>
    <s v="Ítems IV 44767"/>
    <m/>
    <x v="0"/>
  </r>
  <r>
    <n v="249"/>
    <s v="249 d)"/>
    <s v="SEA"/>
    <x v="3"/>
    <s v="Medio Humano"/>
    <s v="Línea de Base"/>
    <s v="d)_x0009_Se solicita al titular presentar las cartografías con los distintos territorios definidos en la línea base, incorporando en ellos los elementos más relevantes de cada uno de ellos."/>
    <x v="2"/>
    <m/>
    <s v="Pendiente por falta de información"/>
    <s v="Pendiente por falta de información. No se puede revisar suficiencia de respuesta sin anexo. "/>
    <s v="Si"/>
    <s v="Nuevamente no puede aprobarse respuesta ya que no se encuentra anexo (se encuentra Anexo AD-249 f, h, i, k, l, n pero no el d)"/>
    <s v="Pendiente"/>
    <s v="No Aplica"/>
    <x v="1"/>
    <x v="1"/>
    <s v="IV"/>
    <s v="No Aprobada"/>
    <s v="Se indica que se incorpora anexo, pero no se encuentra (Anexo AD-249-d)"/>
    <x v="2"/>
    <s v="No"/>
    <s v="LB-SH"/>
    <s v="Cerrada"/>
    <s v="Cerrada"/>
    <m/>
    <s v="Ítems IV 44767"/>
    <m/>
    <x v="0"/>
  </r>
  <r>
    <n v="249"/>
    <s v="249 e)"/>
    <s v="SEA"/>
    <x v="3"/>
    <s v="Medio Humano"/>
    <s v="Línea de Base"/>
    <s v="e)_x0009_Se solicita al titular fundamentar porque si ha definido un enfoque territorial ha separado en el análisis a los pueblos indígenas de los territorios establecidos en la línea base. Esta segmentación impide comprender en su totalidad las interacciones que ocurren en los territorios definidos, y por consiguiente analizar posibles afectaciones sobre GHPPI que los habitan."/>
    <x v="2"/>
    <m/>
    <s v="Con observaciones"/>
    <s v="1) La respuesta no coincide con la estrategia preliminar, favor confirmar._x000a_2) Se sugiere complementar respuesta con antecedentes de Estudio Antropológico Integral, el cual se estructurará según las dimensiones del medio humano establecidas en RSEIA."/>
    <s v="Si"/>
    <s v="Se reitera observación RevA:_x000a__x000a_1) La respuesta no coincide con la estrategia preliminar, favor confirmar._x000a_2) Se sugiere complementar respuesta con antecedentes de Estudio Antropológico Integral, el cual se estructurará según las dimensiones del medio humano establecidas en RSEIA."/>
    <s v="Con observaciones"/>
    <s v="No"/>
    <x v="1"/>
    <x v="1"/>
    <s v="IV"/>
    <s v="No Aprobada"/>
    <s v="Se acogen las múltiples observaciones realizadas en RevA y RevB. Conforme"/>
    <x v="0"/>
    <s v="Si"/>
    <s v="LB-SH"/>
    <s v="Cerrada"/>
    <s v="Cerrada"/>
    <m/>
    <s v="Ítems IV 44767"/>
    <m/>
    <x v="0"/>
  </r>
  <r>
    <n v="249"/>
    <s v="249 f)"/>
    <s v="SEA"/>
    <x v="3"/>
    <s v="Medio Humano"/>
    <s v="Línea de Base"/>
    <s v="f)_x0009__x0009_Respecto de la línea base del territorio que el titular denomina “maritorio”, reconoce que los límites de este territorio son difusos, y se desprende que pescadores de otras comunas cercanas hacen uso de este territorio para capturar los recursos existentes, sin embargo, el titular descarta su afectación por no encontrarse obras físicas, no obstante, reconoce la generación de impactos sobre la restricción de los recursos pesqueros producto del Proyecto. Se solicita al titular presentar antecedentes que permitan descartar la afectación de otros grupos de pescadores artesanales de comunas cercanas."/>
    <x v="2"/>
    <m/>
    <s v="Con observaciones"/>
    <s v="Señalar antecedentes de cómo se hizo este levantamiento de información. Hacer referencia o analizar pertinencia de incorporación de respuesta a observaciones de lancheros asociados al Sindicato de Trabajadores Independientes de Botes Fleteros en Puertecito, parte del Anexo Ciudadano."/>
    <s v="Si"/>
    <s v="Se debe señalar cuál es el enfoque metodológico de la actualización de la ldb. Recordar que la metodología cualitativa se valida en base a un diseño metodológico bien planteado, por lo que: 1) se deben hacer referencias bibliográficas de las fuentes teóricas consultadas; 2) señalar las técnicas de levantamiento de información primarias (entrevistas, adjuntando pauta, observación de campo, recorridos comentados, etc) o secundarias (revisión bibliográfica, análisis de bases de datos, análisis espacial); 3) señalar el diseño muestral (bola de nieve, estructural, discrecional, etc) utilizado; 4) qué criterios de inclusión y exclusión se utilizaron al seleccionar la muestra (cargo de dirigencia, edad, sexo, rubro económico, etc); 5) detalle del total de entrevistas concretadas, señalando características sociodemográficas (edad, sexo, sector, etc); 6) limitantes metodológicos y de qué manera se subsanaron brechas de información, por ejemplo, en el caso de que hubiera actores claves que no quisieron ser entrevistados; 7) medios de verificación (consentimientos informados firmados, tabla de intentos de contacto, fotografías de las campañas en terreno)._x000a__x000a_Entre los entrevistados se consideró al Sindicato de Trabajadores Independientes de Botes Fleteros de Puertecito? En el anexo PAC hay observaciones ciudadanas vinculados a ellos, sería relevante esclarecer si en la adenda técnica se toma registro de ellos "/>
    <s v="Con observaciones"/>
    <s v="No"/>
    <x v="12"/>
    <x v="1"/>
    <s v="IV"/>
    <s v="No Aprobada"/>
    <s v="Se recomienda entregar antecedentes sobre cómo fue el levantamiento de información y qué criterios metodológicos se siguieron, para dar validez a la respuesta"/>
    <x v="2"/>
    <s v="No"/>
    <s v="LB-SH"/>
    <s v="Cerrada"/>
    <s v="Cerrada"/>
    <m/>
    <s v="Ítems IV 44767"/>
    <m/>
    <x v="0"/>
  </r>
  <r>
    <n v="249"/>
    <s v="249 g)"/>
    <s v="SEA"/>
    <x v="3"/>
    <s v="Medio Humano"/>
    <s v="Línea de Base"/>
    <s v="g)_x0009_Los antecedentes presentados sobre los pescadores de Boca del Maipo son insuficientes para evaluar el real impacto sobre los sistemas de vida y costumbres de grupos humanos asociados a este grupo humano, por cuanto se concluyen antecedentes que no es posible determinar a partir de las fuentes referenciadas. En atención a lo anterior, se solicita al titular complementar la información de línea de base respecto de este grupo humano."/>
    <x v="2"/>
    <m/>
    <s v="Con observaciones"/>
    <s v="1) Se sugiere indicar fuentes primarias, ya que según los resultados planteados la información se basa solo en una entrevista realizada a un ex pescador. _x000a_2) Falta la ubicación de la Caleta Boca Río Maipo en la figura AD-249-g), se sugiere incorporar. "/>
    <s v="Si"/>
    <s v="Se reiteran observaciones RevA: _x000a_1) Se reitera observación sobre indicar cuáles son las fuentes de información primaria. Lo anterior dado que de acuerdo al contenido de la respuesta, la fuente solamente es un pescador._x000a_2) Falta ubicación de CaletA Boca Río Maipo en figura AD-IV91"/>
    <s v="Con observaciones"/>
    <s v="No"/>
    <x v="1"/>
    <x v="1"/>
    <s v="IV"/>
    <s v="No Aprobada"/>
    <s v="Pendiente comentarios EPSA:_x000a_1) Por favor agregar referencia a dicha resolución, es muy relevante para mantener la justificación del impacto y medidas asociadas a Boca del Maipo _x000a_2) Revisar si debemos ajustar el nombre del impacto CMH-3 considerando la eliminación del área de vertimiento _x000a_"/>
    <x v="2"/>
    <s v="No"/>
    <s v="LB-SH"/>
    <s v="Con observación "/>
    <s v=""/>
    <m/>
    <s v="Ítems IV 44767"/>
    <m/>
    <x v="0"/>
  </r>
  <r>
    <n v="249"/>
    <s v="249 h)"/>
    <s v="SEA"/>
    <x v="3"/>
    <s v="Medio Humano"/>
    <s v="Línea de Base"/>
    <s v="h)_x0009_Se solicita al titular presentar la información respecto de las capturas de cada recurso pesquero, y su importancia en atención a los ingresos económicos que generan a los pescadores artesanales, ya que de acuerdo con lo presentado en la línea base de medio humano y recursos marinos, la construcción de las obras portuarias, dragado, entre otros afectaría de manera directa a especies como la merluza y la cojinova, por lo que para evaluar su real impacto sobre los SSVCGH debe presentarse esa información."/>
    <x v="2"/>
    <m/>
    <s v="Con observaciones"/>
    <s v="1) Se sugiere indicar anexo en el cual se encuentra la ampliación de la LB de Medio Humano. _x000a_2) Se sugiere revisar orden que se presentan las organizaciones de cada caleta, ya que no coinciden con las de las tablas presentadas para cada caleta. Adicionalmente, se muestran 11 organizaciones para Caleta Puertecito, pero solo se describen 10. "/>
    <s v="Si"/>
    <s v="Se reiteran todos los comentarios RevA:_x000a_1) Indicar en qué anexos se encuentra la información complementaria. _x000a_2) se sugiere enumerar o letrar este título ya que genera confusión con los títulos de recursos pesqueros por organización (en mayúsculas) y la descripción de las agrupaciones sociales. _x000a_3) Los títulos no coinciden con los nombres de las organizaciones en tabla, se sugiere homologar para mejor entendimiento. Adicionalmente, en tabla hay 11 organizaciones, pero solo se describen 10. "/>
    <s v="Con observaciones"/>
    <s v="No"/>
    <x v="1"/>
    <x v="1"/>
    <s v="IV"/>
    <s v="No Aprobada"/>
    <s v="Se acogen comentarios ECOS. Pendiente comentarios EPSA:_x000a_1) Revisar si debemos ajustar el nombre del impacto CMH-3 considerando la eliminación del área de vertimiento _x000a_"/>
    <x v="2"/>
    <s v="Si"/>
    <s v="LB-SH"/>
    <s v="Con observación "/>
    <s v=""/>
    <m/>
    <s v="Ítems IV 44767"/>
    <m/>
    <x v="0"/>
  </r>
  <r>
    <n v="249"/>
    <s v="249 i)"/>
    <s v="SEA"/>
    <x v="3"/>
    <s v="Medio Humano"/>
    <s v="Línea de Base"/>
    <s v="i)Respecto de la línea base del sector San Juan, el titular no considera todas las poblaciones y villorrios para el levantamiento de línea base, por lo que se solicita al titular que caracterice aquellas poblaciones y villorrios que utilizan el camino por el que transitarán los camiones."/>
    <x v="2"/>
    <m/>
    <s v="Con observaciones"/>
    <s v="Cuándo se hicieron las campañas? Señalar antecedentes metodológicos. Se debe incorporar la explicación de la distribución geográfica de los sectores de San Juan en la LdB, ya que no aparece detallado y los documentos deben ser homologados"/>
    <s v="Si"/>
    <s v="Se reitera observación RevA: señalar cuándo se hicieron las campañas y antecedentes metodológicos (número de entrevistados, muestreo, etc)_x000a__x000a_Se debe explicar técnicamente porqué se consideró el sector de San Juan y no otros como Leyda, considerando que la observación es general y especifica: “se solicita al titular que caracterice aquellas poblaciones y villorrios que utilizan el camino por el que transitarán los camiones.”"/>
    <s v="Con observaciones"/>
    <s v="No"/>
    <x v="12"/>
    <x v="1"/>
    <s v="IV"/>
    <s v="No Aprobada"/>
    <s v="Señalar brevemente (mediante una tabla) quienes son los actores entrevistados (resguardando la privacidad) y su pertinencia para la validez de la información _x000a__x000a_Se debe explicar fundadamente cuál fue el criterio utilizado para establecer límites espaciales para la caracterización, ¿límites sociales establecidos por los mismos habitantes? ¿límites censales? ¿interacción del sector de san juan con otros proyectos, mientras que esto no ocurre en otros sectores? Se requiere fundamentación"/>
    <x v="2"/>
    <s v="No"/>
    <s v="LB-SH"/>
    <s v="Con observación "/>
    <s v=""/>
    <m/>
    <s v="Ítems IV 44767"/>
    <m/>
    <x v="0"/>
  </r>
  <r>
    <n v="249"/>
    <s v="249 j)"/>
    <s v="SEA"/>
    <x v="3"/>
    <s v="Medio Humano"/>
    <s v="Línea de Base"/>
    <s v="_x000a_j)Se solicita al titular presentar una cartografía con el detalle de los predios adyacentes al camino que transitarán los camiones entre las canteras y la estación de transferencia."/>
    <x v="2"/>
    <m/>
    <s v="Con observaciones"/>
    <s v="Se debe incorporar figura en la respuesta"/>
    <s v="Si"/>
    <s v="Se reitera la observación RevA: debe incorporar la figura en la respuesta. Las respuesta deben ser autocontenidas y deben hacer la menor referencia posible a anexos/apéndices"/>
    <s v="Con observaciones"/>
    <s v="No"/>
    <x v="12"/>
    <x v="1"/>
    <s v="IV"/>
    <s v="No Aprobada"/>
    <s v="Se reitera observación: se entiende que la figura es de gran tamaño, sin embargo, se puede incorporar una versión en menor tamaño y señalar el anexo donde se encuentra la figura con mayor detalle, de esta manera de evitan observaciones de forma innecesarias."/>
    <x v="2"/>
    <s v="No"/>
    <s v="LB-SH"/>
    <s v="Con observación (pendiente anexo)"/>
    <s v=""/>
    <m/>
    <s v="Ítems IV 44767"/>
    <m/>
    <x v="0"/>
  </r>
  <r>
    <n v="249"/>
    <s v="249 k)"/>
    <s v="SEA"/>
    <x v="3"/>
    <s v="Medio Humano"/>
    <s v="Línea de Base"/>
    <s v="k)Se solicita al titular presentar una caracterización de los usuarios de las rutas que serían afectadas por el camino."/>
    <x v="2"/>
    <m/>
    <s v="Con observaciones"/>
    <s v="1) Incluir esfuerzos de muestreo (días de terreno, cantidad de profesionales) _x000a_2) La figura indica Ex ruta G-942. Favor confirmar, si esto es así, homologar forma de denominar a la vía en el escrito. "/>
    <s v="Si"/>
    <s v="Se reiteran observaciones RevA:_x000a_1) Incluir esfuerzos de muestreo (días de terreno, cantidad de profesionales) _x000a_2) La figura indica Ex ruta G-942. Favor confirmar, si esto es así, homologar forma de denominar a la vía en el escrito. "/>
    <s v="Con observaciones"/>
    <s v="No"/>
    <x v="1"/>
    <x v="1"/>
    <s v="IV"/>
    <s v="No Aprobada"/>
    <s v="Se acogen las múltiples observaciones realizadas en RevA y RevB. Conforme"/>
    <x v="0"/>
    <s v="Si"/>
    <s v="LB-SH"/>
    <s v="Cerrada"/>
    <s v="Cerrada"/>
    <m/>
    <s v="Ítems IV 44767"/>
    <m/>
    <x v="0"/>
  </r>
  <r>
    <n v="249"/>
    <s v="249 l)"/>
    <s v="SEA"/>
    <x v="3"/>
    <s v="Medio Humano"/>
    <s v="Línea de Base"/>
    <s v="l)Se solicita al titular presentar una línea base de los usuarios de los predios colindantes al camino, indicando tamaño del predio, uso, construcciones, entre otros."/>
    <x v="2"/>
    <m/>
    <s v="Con observaciones"/>
    <s v="Señalar consideraciones metodológicas para este levantamiento de información. Se debe presentar un resumen de esta caracterización en la respuesta"/>
    <s v="Si"/>
    <s v="-"/>
    <s v="Aprobada"/>
    <s v="Si"/>
    <x v="12"/>
    <x v="1"/>
    <s v="IV"/>
    <s v="Aprobada"/>
    <s v="Se sugiere eliminar este párrafo, ya que abre la posibilidad de que la autoridad solicite entrevistas para mayor abundancia de información. Se sugiere señalar que la información presentada SI ES primaria, sin embargo, corresponde a otras técnicas distintas a la entrevista y su justificación metodológica (observación de campo)"/>
    <x v="2"/>
    <s v="No"/>
    <s v="LB-SH"/>
    <s v="Con observación (verificar error identificado en rectificación de un predio)"/>
    <s v=""/>
    <m/>
    <s v="Ítems IV 44767"/>
    <m/>
    <x v="0"/>
  </r>
  <r>
    <n v="249"/>
    <s v="249 m)"/>
    <s v="SEA"/>
    <x v="3"/>
    <s v="Medio Humano"/>
    <s v="Línea de Base"/>
    <s v="m)_x0009_Se solicita al titular levantar información más detallada sobre la localidad de San Juan, ya que la presentada es muy general a partir de las distintas obras y actividades en el sector, no permitiendo evaluar correctamente la totalidad de los impactos generados por el Proyecto."/>
    <x v="2"/>
    <m/>
    <s v="Con observaciones"/>
    <s v="1) Se sugiere indicar esfuerzos de muestreo, fecha del terreno y n° de profesionales. _x000a_2) Se sugiere incorporar matriz de evaluación para este impacto _x000a_3) La figura no permite apreciar la relación del Viaducto con la capilla. Se sugiere presentar en formato cartográfico el viaducto con la capilla y su distancia, o también incorporar etiquetas a esta figura señalando las respectivas ubicaciones de los elementos. _x000a_4) Se sugiere incorporar matriz de evaluación _x000a_5) Ya no aplicaría la última frase si es que en realidad se está reevaluando el impacto CMH-6 e incorporándose un nuevo impacto denominado CMH-8. "/>
    <s v="Si"/>
    <s v="Se reiteran observaciones RevA: _x000a_1) Se sugiere indicar esfuerzos de muestreo, fecha del terreno y n° de profesionales. _x000a_2) Se sugiere incorporar matriz de evaluación para este impacto _x000a_3) La figura no permite apreciar la relación del Viaducto con la capilla. Se sugiere presentar en formato cartográfico el viaducto con la capilla y su distancia, o también incorporar etiquetas a esta figura señalando las respectivas ubicaciones de los elementos. _x000a_4) Se sugiere incorporar matriz de evaluación _x000a_5) Ya no aplicaría la última frase si es que en realidad se está reevaluando el impacto CMH-6 e incorporándose un nuevo impacto denominado CMH-8. "/>
    <s v="Con observaciones"/>
    <s v="No"/>
    <x v="1"/>
    <x v="1"/>
    <s v="IV"/>
    <s v="No Aprobada"/>
    <s v="Se acogen las múltiples observaciones realizadas en RevA y RevB. Conforme"/>
    <x v="0"/>
    <s v="Si"/>
    <s v="LB-SH"/>
    <s v="Cerrada"/>
    <s v="Cerrada"/>
    <m/>
    <s v="Ítems IV 44767"/>
    <m/>
    <x v="0"/>
  </r>
  <r>
    <n v="249"/>
    <s v="249 n)"/>
    <s v="SEREMI de Agricultura Región de Valparaiso"/>
    <x v="3"/>
    <s v="Medio Humano"/>
    <s v="Línea de Base"/>
    <s v="n)_x0009_En el Capítulo 3.28 Medio Humano, si bien el titular entrega gran variedad de información tanto para la región como para las comunas de San Antonio y Santo Domingo, y si bien reconoce la localidad de San Juan, que tiene actividad agrícola, para un mejor análisis y posible impacto del Proyecto, se solicita al titular que caracterice con información primaria los sistemas productivos que se desarrollan en el área rural de los sectores: Portuario; Vialidad y Transporte; y Canteras, con al menos la siguiente información:_x000a__x000a_·_x0009_N° Predios y Agricultores_x000a_·_x0009_Sistemas de Riego_x000a_·_x0009_Fuente de Aguas de Riego (subterránea o superficial)_x000a_·_x0009_Identificación de Cultivos y Superficie cultivada_x000a_·_x0009_Si deben ser relocalizados por el proyecto_x000a_·_x0009_Otros antecedentes de interés."/>
    <x v="1"/>
    <m/>
    <s v="Pendiente por falta de información"/>
    <s v="Modelaciones de otros componentes faltantes"/>
    <s v="Si"/>
    <s v="Se debe confirmar/descartar si el proyecto implica relocalización de agricultores, como se especifica en la observación_x000a__x000a_Es necesario hacer el cruce con los componentes de emisiones y vialidad para descartar cualquier afectación a las prácticas agrícolas"/>
    <s v="Con observaciones"/>
    <s v="No"/>
    <x v="12"/>
    <x v="1"/>
    <s v="IV"/>
    <s v="No Aprobada"/>
    <s v="Especificar que no se identificaron actividades productivas de tipo agrícola, ya que SI existen actividades productivas de otro tipo (ej el puerto mismo)"/>
    <x v="2"/>
    <s v="No"/>
    <s v="LB-SH"/>
    <s v="Cerrada"/>
    <s v="Cerrada"/>
    <m/>
    <s v="Ítems IV 44767"/>
    <m/>
    <x v="0"/>
  </r>
  <r>
    <n v="249"/>
    <s v="249 o)"/>
    <s v="CONADI"/>
    <x v="3"/>
    <s v="Medio Humano"/>
    <s v="Ruido y Vibraciones"/>
    <s v="o)_x0009_En el punto 5.1.8.1.10 del capítulo 4 del EIA, referido al análisis de impacto CMH-10 “Alteración a los sitios de significación natural de los grupos humanos indígenas producto de la construcción del proyecto”, el titular indica que: “(…) a 100 metros del centro se encuentra la obra asociada al mejoramiento de la línea férrea que se efectuará en fase de construcción, lo que también conlleva un aumento del flujo de trenes en el sector producto del transporte de áridos” (p.336)._x000a__x000a_Respecto a este centro ceremonial indígena, de la revisión del capítulo 3.3 y 3.7 del EIA, relativos a las líneas de base de niveles de ruido y vibraciones, respectivamente, y del Anexo C4-2 del EIA, se aprecia que este centro ceremonial indígena no está incluido en el listado de receptores de ruido y vibraciones, por lo que no se contaría con antecedentes suficientes como para determinar que los impactos sobre el centro ceremonial no son significativos (p. 340)._x000a__x000a_Debido a lo anterior, se solicita complementar lo presentado en los capítulos 3.3, 3.7 y Anexo C4-2 de EIA, incluyendo a este centro ceremonial como receptor de ruido y vibraciones, y determinando si sobre este receptor se supera o no la norma de referencia para cada uno de estos componentes ambientales, ruido y vibraciones, en las fases de construcción y operación del Proyecto."/>
    <x v="0"/>
    <m/>
    <s v="Pendiente por falta de información"/>
    <s v="Se queda a la espera de la nueva versión de los anexos mencionados (principalmente el 4-2), para revisar que efectivamente no se proyecta afectaciones al nuevo receptor considerado."/>
    <s v="Si"/>
    <s v="En la descripción del receptor dentro del estudio, se debe especificar que corresponde al centro ceremonial."/>
    <s v="Con observaciones"/>
    <s v="No"/>
    <x v="9"/>
    <x v="1"/>
    <s v="IV"/>
    <s v="No Aprobada"/>
    <s v="Aprobada"/>
    <x v="0"/>
    <s v="Si"/>
    <s v="LB-SH"/>
    <s v="Con observación "/>
    <s v=""/>
    <m/>
    <s v="Ítems IV 44767"/>
    <m/>
    <x v="0"/>
  </r>
  <r>
    <n v="249"/>
    <s v="249 p)"/>
    <s v="Municipalidad Sto. Dgo."/>
    <x v="3"/>
    <s v="Medio Humano"/>
    <s v="Grupos indígenas"/>
    <s v="p)Revisado el Estudio en sus capítulos de línea base se constata que falta un análisis antropológico integral sobre pueblos originarios para una correcta descripción de la línea de base. No se presenta información respecto la afectación del Humedal Boca de Maipo como sitio de significación natural del medio humano indígena en Santo Domingo siendo esto contradictorio e inconsistente con el levantamiento que plantea la línea base de medio humano que releva su valor cultural indígena en términos del uso y valorización de los recursos naturales._x000a__x000a_En efecto, se puede constatar que en el subcapítulo de la línea base referido a la localidad de San Juan se cartografía al Humedal Boca del Maipo como sitio con significación natural de los pueblos originarios, revelándose en el diagnóstico con comunidades indígenas la importancia cultural que estas le dan al Humedal Boca de Maipo como espacio asociado a la lawuntuchefe (medicina) siendo el lugar sagrado en donde se producen las yerbas medicinales._x000a_Esto es relevante dado que el artículo 18 letra e.10) del RSEIA, requiere que para los grupos humanos pertenecientes a pueblos se describan con particular énfasis ciertos elementos, tales como uso y valorización de los recursos naturales, prácticas culturales, sistema de valores, símbolos de pertenencia grupal, entre otros."/>
    <x v="1"/>
    <m/>
    <s v="Con observaciones"/>
    <s v="Se deben señalar los resultados del informe antropológico en la respuesta, estructurándolos según los elementos de caracterización de GHPPI señalados en el art 18 del RSEIA y mencionados en la observación de la autoridad. No queda claro cómo se llega a esta conclusión. Se debe dar respuesta a la autoridad respecto a la posible afectación de acceso a recursos naturales con fines medicinales (literal a art 7) para GHPPI, producto de la alteración del humedal, no se hace referencia específica a eso."/>
    <s v="Si"/>
    <s v="Se debe entregar mayores antecedentes de esta evaluación, no queda claro cómo se llega a la conclusión de no afectación significativa del humedal para los GHPPI"/>
    <s v="Con observaciones"/>
    <s v="No"/>
    <x v="12"/>
    <x v="1"/>
    <s v="IV"/>
    <s v="No Aprobada"/>
    <s v="Se recomienda incorporar una figura donde se señale la ubicación de los sitios de recolección, de manera de presentar a la autoridad espacialmente cómo se relaciona con las partes, obras y acciones del proyecto"/>
    <x v="2"/>
    <s v="No"/>
    <s v="LB-SH"/>
    <s v="Con observación "/>
    <s v=""/>
    <m/>
    <s v="Ítems IV 44767"/>
    <m/>
    <x v="0"/>
  </r>
  <r>
    <n v="250"/>
    <s v="250 a)"/>
    <s v="SEA"/>
    <x v="3"/>
    <s v="Medio Humano"/>
    <s v="Línea de Base"/>
    <s v="250._x0009_Respecto a una nueva definición de la línea de base, y con ello, la evaluación del efecto sobre el medio humano se solicitan incluir los siguientes antecedentes:_x000a__x000a_a)_x0009_Se solicita al titular presentar plano de corte transversal y planta del camino de la localidad de San Juan, considerando todas las obras que consideraría dicho camino, tales como barreras acústicas, obras de artes, desagües, entre otros."/>
    <x v="2"/>
    <m/>
    <s v="Con observaciones"/>
    <s v="Se debe incorporar figura en la respuesta"/>
    <s v="Si"/>
    <s v="Se debe incorporar el plano de corte en la misma respuesta, no hacer referencia a otra"/>
    <s v="Con observaciones"/>
    <s v="No"/>
    <x v="12"/>
    <x v="1"/>
    <s v="IV"/>
    <s v="No Aprobada"/>
    <s v="Sin observaciones"/>
    <x v="0"/>
    <s v="Si"/>
    <s v="LB-SH"/>
    <s v="Cerrada"/>
    <s v="Cerrada"/>
    <m/>
    <s v="Ítems IV 44767"/>
    <m/>
    <x v="0"/>
  </r>
  <r>
    <n v="250"/>
    <s v="250 b)"/>
    <s v="SEA"/>
    <x v="3"/>
    <s v="Obras y áreas del Proyecto"/>
    <s v="Plano de Viaducto"/>
    <s v="b)_x0009_Se solicita al titular presentar plano de corte y planta del viaducto proyectado en la localidad de San Juan."/>
    <x v="2"/>
    <s v=" - Entregar figuras en base a solictud. No obstante, requiere un trabajo de definicion de ingenieria que debera realizar el titular."/>
    <s v="Aprobada"/>
    <n v="0"/>
    <s v="Si"/>
    <s v="Se sugiere señalar anexo en el cual se adjuntarán estos planos, ya que en respuesta cuenta con poca resolución. "/>
    <s v="Con observaciones"/>
    <s v="Parcialmente subsanada"/>
    <x v="1"/>
    <x v="1"/>
    <s v="IV"/>
    <s v="No Aprobada"/>
    <s v="Se acoge observación RevB"/>
    <x v="0"/>
    <s v="Si"/>
    <s v="CR"/>
    <s v="Cerrada"/>
    <s v="Cerrada"/>
    <m/>
    <s v="Ítems IV 44767"/>
    <m/>
    <x v="0"/>
  </r>
  <r>
    <n v="250"/>
    <s v="250 c)"/>
    <s v="SEA"/>
    <x v="3"/>
    <s v="Obras y áreas del Proyecto"/>
    <s v="Plano de Viaducto"/>
    <s v="c)_x0009_Se solicita al titular presentar plano de corte transversal del viaducto considerando la vía inferior, las construcciones y viviendas aledañas a la obra."/>
    <x v="2"/>
    <s v=" - Entregar figuras en base a solictud. No obstante, requiere un trabajo de definicion de ingenieria que debera realizar el titular."/>
    <s v="Rechazada"/>
    <s v="La figura no cumple con lo solicitado en observación, ya que no se incluye la vía inferior, construcciones y viviendas aledañas a la obra. "/>
    <s v="Si"/>
    <s v="Se reitera comentario RevA: La figura no cumple con lo solicitado en observación, ya que no se incluye la vía inferior, construcciones y viviendas aledañas a la obra. "/>
    <s v="Con observaciones"/>
    <s v="No"/>
    <x v="1"/>
    <x v="1"/>
    <s v="IV"/>
    <s v="No Aprobada"/>
    <s v="Se acoge justificación JIA. Se indica que no se cuenta con información de detalle."/>
    <x v="0"/>
    <s v="Si"/>
    <s v="CR"/>
    <s v="Cerrada"/>
    <s v="Cerrada"/>
    <m/>
    <s v="Ítems IV 44767"/>
    <m/>
    <x v="0"/>
  </r>
  <r>
    <n v="250"/>
    <s v="250 d)"/>
    <s v="SEA"/>
    <x v="3"/>
    <s v="Obras y áreas del Proyecto"/>
    <s v="Plano Camino Sector San Juan "/>
    <s v="d)_x0009_Se solicita al titular presentar plano del camino del sector de San Juan, indicando la distancia de la última intervención que generaría el Proyecto con cada vivienda colindante a esta obra."/>
    <x v="2"/>
    <s v=" - Entregar figuras en base a solictud. No obstante, requiere un trabajo de definicion de ingenieria que debera realizar el titular."/>
    <s v="Rechazada"/>
    <s v="Dado que figura está en elaboración, de momento se rechaza observación. "/>
    <s v="Si"/>
    <s v="Se sugiere incorporar flecha de distancia de vivienda ubicada justo al norte del predio reasentado donde indica &quot;IF, Camino a Canteras&quot;"/>
    <s v="Con observaciones"/>
    <s v="Parcialmente subsanada"/>
    <x v="1"/>
    <x v="1"/>
    <s v="IV"/>
    <s v="No Aprobada"/>
    <s v="Se acoge observación RevB"/>
    <x v="0"/>
    <s v="Si"/>
    <s v="CR"/>
    <s v="Cerrada"/>
    <s v="Cerrada"/>
    <m/>
    <s v="Ítems IV 44767"/>
    <m/>
    <x v="0"/>
  </r>
  <r>
    <n v="250"/>
    <s v="250 e)"/>
    <s v="SEA"/>
    <x v="3"/>
    <s v="Obras y áreas del Proyecto"/>
    <s v="Plano de obras en vía férrea"/>
    <s v="e)_x0009_Se solicita al titular el plano de todas las obras proyectadas en la vía férrea asociada al proyecto, incluyendo barreras acústicas."/>
    <x v="2"/>
    <s v=" - Entregar figuras en base a solictud. No obstante, requiere un trabajo de definicion de ingenieria que debera realizar el titular."/>
    <s v="Pendiente por falta de información"/>
    <s v="Dado que está pendiente la información para la elaboración de la figura (Estudio de Ruido para obtención de barreras acústicas) de momento se deja la pregunta &quot;Pendiente por falta de información&quot;."/>
    <s v="Si"/>
    <s v="Se sugiere dividir cartografía o hacer distintos zoom para que se visualicen   a escala adecuada los receptores humanos y barreras. "/>
    <s v="Con observaciones"/>
    <s v="No Aplica"/>
    <x v="1"/>
    <x v="1"/>
    <s v="IV"/>
    <s v="No Aprobada"/>
    <s v="Se acoge observación RevB"/>
    <x v="0"/>
    <s v="Si"/>
    <s v="CR"/>
    <s v="Cerrada"/>
    <s v="Cerrada"/>
    <m/>
    <s v="Ítems IV 44767"/>
    <m/>
    <x v="0"/>
  </r>
  <r>
    <n v="250"/>
    <s v="250 f)"/>
    <s v="SEA"/>
    <x v="3"/>
    <s v="Obras y áreas del Proyecto"/>
    <s v="Vía ferrea proyectada en Avenida la Playa"/>
    <s v="f)_x0009_Se solicita al titular plano de detalle de la vía férrea proyectada en Avenida La Playa, con el plano predial, construcciones y viviendas."/>
    <x v="2"/>
    <s v=" - Entregar figuras en base a solictud. No obstante, requiere un trabajo de definicion de ingenieria que debera realizar el titular."/>
    <s v="Rechazada"/>
    <s v="Dado que plano no se encuentra elaborado, de momento se rechaza respuesta a observación."/>
    <s v="Si"/>
    <s v="Se sugiere incorporar construcciones colindantes a las áreas de reasentamiento si es que se cuenta con dicha información (es solicitado en observación). "/>
    <s v="Con observaciones"/>
    <s v="Parcialmente subsanada"/>
    <x v="1"/>
    <x v="1"/>
    <s v="IV"/>
    <s v="No Aprobada"/>
    <s v="Se acoge justificación JIA. Se indica que no se cuenta con información de detalle."/>
    <x v="0"/>
    <s v="Si"/>
    <s v="CR"/>
    <s v="Cerrada"/>
    <s v="Cerrada"/>
    <m/>
    <s v="Ítems IV 44767"/>
    <m/>
    <x v="0"/>
  </r>
  <r>
    <n v="250"/>
    <s v="250 g)"/>
    <s v="SEREMI Transporte"/>
    <x v="3"/>
    <s v="Medio Humano"/>
    <s v="Línea de Base"/>
    <s v="g)_x0009_Se solicita precisar si las áreas de construcción del Puerto Exterior están incorporadas en la evaluación de los efectos de vibración (Figura C2-8), toda vez que por ellas circularán camiones de alto tonelaje con carga de enrocados y bloques de hormigón para la construcción de la obra de abrigo, los cuales superarían el umbral de percepción humana, según lo señalado en la Guía de la FTA (Figura 5-4), citada en el capítulo 2 (página 62)."/>
    <x v="0"/>
    <m/>
    <s v="Rechazada"/>
    <s v="De acuerdo con la estrategia (evaluamos molestia y daño estructural); _x000a_Sin embargo la respuesta se contradice indicando que la FTA no establece límites para daño estructural o molestia. Favor rectificar respuesta completa ya que La FTA Si establece dos (2) tipos de impacto por vibraciones, el primero hace referencia al criterio de molestia, mientras que el segundo al criterio de daño_x000a_1. El criterio de molestia, está relacionado con los niveles de vibraciones transmitidos por suelo cuya influencia y percepción puedan generar molestia en los humanos influenciados _x000a_2. Por otro lado existe el criterio de vibraciones generadas por actividades de construcción,  daño en estructuras  _x000a_Lo anterior esta en el Anexo C-4 Ruido y Vibraciones _x000a_Plantear nuevamente la respuesta utilizar antecedentes vibraciones, dejar claro indicando que se evalúa molestia y daño según norma internacional, indicar todo lo que se evaluó, mostrar tabla limites mapas/tablas comparativas etc._x000a_Favor rectificar en donde sea necesario"/>
    <s v="Si"/>
    <s v="-"/>
    <s v="Aprobada"/>
    <s v="Si"/>
    <x v="0"/>
    <x v="1"/>
    <s v="IV"/>
    <s v="Aprobada"/>
    <s v="Sin observaciones "/>
    <x v="0"/>
    <s v="Si"/>
    <s v="LB-SH"/>
    <s v="Cerrada"/>
    <s v="Cerrada"/>
    <m/>
    <s v="Ítems IV 44767"/>
    <m/>
    <x v="0"/>
  </r>
  <r>
    <n v="250"/>
    <s v="250 h)"/>
    <s v="SEREMI Transporte"/>
    <x v="3"/>
    <s v="Transporte y vialidad"/>
    <s v="Línea de Base"/>
    <s v="h)_x0009_Dado que se prevé cambios en las condiciones de circulación, conectividad y un probable aumento de los tiempos de desplazamiento asociados al uso de vías para las distintas actividades del Proyecto, para una mayor claridad se solicita un análisis por ruta que indique épocas peak de congestión o uso y sus detalles en cuanto a distribución horarias (días de la semana, horas). Lo anterior, aplicable para todas las rutas de acceso a los sitios donde se ejecutará el Proyecto, en particular para la Ruta 66, Ruta 78, Ruta G-86, G-904, G-908, Ruta G-94."/>
    <x v="2"/>
    <m/>
    <n v="0"/>
    <n v="0"/>
    <s v="No"/>
    <s v="Se debe dar respuesta autocontenida  con el análisis solicitado o las principales conclusiones al respecto y después citar el anexo."/>
    <s v="Con observaciones"/>
    <s v="No Aplica"/>
    <x v="13"/>
    <x v="1"/>
    <s v="IV"/>
    <s v="No Aprobada"/>
    <s v="Se debe dar respuesta autocontenida  con el análisis solicitado o las principales conclusiones al respecto y después citar el anexo."/>
    <x v="2"/>
    <s v="No"/>
    <s v="CR"/>
    <s v="Cerrada"/>
    <s v="Cerrada"/>
    <m/>
    <s v="Ítems IV 44767"/>
    <m/>
    <x v="0"/>
  </r>
  <r>
    <n v="250"/>
    <s v="250 i)"/>
    <s v="SEREMI Transporte"/>
    <x v="3"/>
    <s v="Transporte y vialidad"/>
    <s v="Peak vehicular"/>
    <s v="i)_x0009__x0009_En relación con las distintas rutas indicadas por donde circularán los vehículos, se solicita complementar la normativa vigente en materia de transporte indicada en el Capítulo 10, con aquella dictada por la o las Municipalidades u otra entidad que condicione y/o restrinja la circulación de camiones de mayor tonelaje en hora peak por determinadas vías. Junto a ello, el titular debe confirmar los horarios en que circularán los camiones en las distintas fases, especialmente durante la fase de construcción y en particular si se consideran controles de acceso preferencial a la ruta de los residentes en los horarios punta. Al respecto, se solicita al titular presentar mayores antecedentes descriptivos sobre la acción antes descrita."/>
    <x v="1"/>
    <m/>
    <n v="0"/>
    <n v="0"/>
    <s v="No"/>
    <s v="Se debiera además indicar si existe o no algún Decreto municipal que entregue restricciones o condiciones para la circulación, si no indicar también. Queda pendiente los horarios en que circularan los camiones y controles asociados."/>
    <s v="Con observaciones"/>
    <s v="No Aplica"/>
    <x v="13"/>
    <x v="1"/>
    <s v="IV"/>
    <s v="No Aprobada"/>
    <s v="Respecto a los horarios en que_x000a_circularan los camiones y controles asociados, EPSA indica que No hay gestión transito y que esto_x000a_debe quedar mas bien abierto para no limitar el_x000a_proyecto"/>
    <x v="0"/>
    <s v="Si"/>
    <s v="CR"/>
    <s v="Cerrada"/>
    <s v="Cerrada"/>
    <m/>
    <s v="Ítems IV 44767"/>
    <m/>
    <x v="0"/>
  </r>
  <r>
    <n v="251"/>
    <n v="251"/>
    <s v="CMN"/>
    <x v="3"/>
    <s v="Patrimonio cultural arqueológico"/>
    <s v="Forma de Protección Sitio Los aromos"/>
    <s v="251._x0009_Se indica que el sitio Los Aromos (conocido en la literatura y sindicado como área de sensibilidad arqueológica en el Plan regulador comunal de San Antonio) y PESA_001_HA no serán afectados por las obras del Proyecto, sin embargo, no se señala la forma en que los sitios serán protegidos durante los trabajos de construcción del Proyecto. Información que se debe entregar detallada con la descripción de cada medida de protección."/>
    <x v="1"/>
    <m/>
    <s v="Con observaciones"/>
    <s v="1) Se sugiere mostrar no afectación a hallazgos arqueológicos mediante figura_x000a_2) Se sugiere dejar compromiso de cercado en formato tabla. "/>
    <s v="Si"/>
    <s v="Se reiteran comentarios RevA:_x000a_1) Se sugiere mostrar no afectación a hallazgos arqueológicos mediante figura_x000a_2) Se sugiere dejar compromiso de cercado en formato tabla. "/>
    <s v="Con observaciones"/>
    <s v="No"/>
    <x v="1"/>
    <x v="1"/>
    <s v="IV"/>
    <s v="No Aprobada"/>
    <s v="Se acoge observación RevB"/>
    <x v="0"/>
    <s v="Si"/>
    <s v="LB-SH"/>
    <s v="Con observación (problema de numeración) "/>
    <s v=""/>
    <m/>
    <s v="Ítems IV 44767"/>
    <m/>
    <x v="0"/>
  </r>
  <r>
    <n v="252"/>
    <n v="252"/>
    <s v="CMN"/>
    <x v="3"/>
    <s v="Patrimonio Cultural Arqueológico"/>
    <s v="Pozos de sondeo"/>
    <s v="252._x0009_El sitio PESA_002_SA sería afectado por las obras, por lo tanto, se debe ampliar la línea de base a través de la realización de pozos de sondeo. Para ello, debe realizar una caracterización durante la presente evaluación, de los depósitos sub-superficiales de los sitios arqueológicos hallados durante la inspección arqueológica, a través de la implementación de una red de pozos de sondeo, con el fin de establecer el perímetro real del sitio y su potencialidad estratigráfica._x000a__x000a_Con el fin de implementar esta caracterización, un/a arqueólogo/a deberá presentar una solicitud al Consejo de Monumentos Nacionales, según los requerimientos del artículo 7º del D.S. N° 484/1990 del Ministerio de Educación, Reglamento sobre excavaciones y/o prospecciones arqueológicas, antropológicas y paleontológicas. En esta, se deberá detallar el plan de trabajo, metodología y distribución de las unidades de muestreo. De acuerdo con los resultados obtenidos en la excavación de estos pozos, entregar medidas apropiadas para proteger el sitio, siempre considerando su cercanía o coincidencia con las obras del Proyecto._x000a__x000a_La excavación de las unidades señaladas deberá alcanzar el estrato geológico estéril del sitio, corroborado por pozos de control estratigráfico que verifiquen que no existan ocupaciones más profundas. Una vez alcanzado este estrato, se deberá contar un control mínimo de 2 niveles artificiales estériles consecutivos para ser cerradas, a fin de delimitar claramente la extensión del yacimiento en términos de su depositación estratigráfica._x000a__x000a_Se solicita seguir los lineamientos de la &quot;Guía de procedimiento arqueológico&quot; https://www.monumentos.gob.cl/publicaciones/libros/guia-procedimiento- arqueologico."/>
    <x v="2"/>
    <m/>
    <s v="Con observaciones"/>
    <s v="Se recomienda dejar medida en formato tabla, e indicar si está incluido como CAV, de ser así citar anexo correspondiente. "/>
    <s v="Si"/>
    <s v="Se reitera comentario RevA: Se recomienda dejar medida en formato tabla, e indicar si está incluido como CAV, de ser así citar anexo correspondiente.  "/>
    <s v="Con observaciones"/>
    <s v="No"/>
    <x v="1"/>
    <x v="1"/>
    <s v="IV"/>
    <s v="No Aprobada"/>
    <s v="Se acoge observación RevB"/>
    <x v="0"/>
    <s v="Si"/>
    <s v="LB-SH"/>
    <s v="Con observación (problema de numeración)"/>
    <s v=""/>
    <m/>
    <s v="Ítems IV 44767"/>
    <m/>
    <x v="0"/>
  </r>
  <r>
    <n v="253"/>
    <n v="253"/>
    <s v="Municipalidad Sto. Dgo."/>
    <x v="3"/>
    <s v="Patrimonio Cultural Arqueológico"/>
    <s v="Sitio Histórico"/>
    <s v="253._x0009_Referente al Sitio Histórico Ex Centro de Detención en Balneario Popular Rocas de Santo Domingo, se solicita indicar la distancia de éste con las obras del Proyecto, y en base a ello analizar si será impactado de alguna forma."/>
    <x v="0"/>
    <m/>
    <s v="Con observaciones"/>
    <s v="Se sugiere elaborar figura entre proyecto y monumento"/>
    <s v="Si"/>
    <s v="Se reitera comentario sobre generar una figura que muestre la relación entre el proyecto y el monumento "/>
    <s v="Con observaciones"/>
    <s v="No"/>
    <x v="1"/>
    <x v="1"/>
    <s v="IV"/>
    <s v="No Aprobada"/>
    <s v="Se acoge observación RevB"/>
    <x v="0"/>
    <s v="Si"/>
    <s v="LB-SH"/>
    <s v="Con observación (problema númeración) "/>
    <s v=""/>
    <m/>
    <s v="Ítems IV 44767"/>
    <m/>
    <x v="0"/>
  </r>
  <r>
    <n v="254"/>
    <n v="254"/>
    <s v="CMN"/>
    <x v="3"/>
    <s v="Patrimonio Cultural Arqueológico"/>
    <s v="Arqueología Subacuática"/>
    <s v="254._x0009_En la línea de base arqueológica subacuática el Capítulo 3.22 del EIA, señala la existencia de bienes sumergidos que son Monumento Nacional, los cuales serían alterados y removidos producto de las obras del Proyecto, no obstante, la línea de base presentada no posee los antecedentes necesarios para evaluar el real impacto en el área. Por lo tanto, se solicita al titular corregir la línea de base de arqueología subacuática, con el fin de dar cumplimiento a los siguientes estándares mínimos que se recomienda seguir y materializar en el informe de prospección:_x000a__x000a_a)_x0009_El arqueólogo responsable debe estar presente en terreno al momento del levantamiento con equipos sonoros._x000a_b)_x0009_En el sector entre los 0 y los 30 m, se debe realizar una i nspección visual directa por parte de arqueólogos, mediante transectas separadas, según la visibilidad y que cubran el 100% del área de estudio._x000a_c)_x0009__x0009_Se deben precisar los equipos de teledetección utilizados en la actividad y el rango de frecuencia usada. Las frecuencias deben asegurar una buena definición del fondo marino._x000a_d)_x0009_Las anomalías levantadas durante la prospección deben ser revisadas y registradas de manera directa por el arqueólogo._x000a_e)_x0009_El informe debe dar cuenta de las condiciones de visibilidad imperantes, o de las variables con incidencia en los resultados de la prospección._x000a_f)_x0009_El informe debe ser suscrito por el especialista responsable._x000a_g)_x0009_Se debe adjuntar al informe los currículos de los participantes, así como sus certificaciones y títulos profesionales."/>
    <x v="2"/>
    <m/>
    <s v="Con observaciones"/>
    <s v="Además de la información presentada en observación, se sugiere estructurar conforme a las letras de lo solicitado, ya que hay cosas a las que no se hace mención explícita (principalmente letra c. a g.) Es relevante lo anterior para asegurar al Consejo de que la LB cumple con los estándares mínimos solicitados. "/>
    <s v="Si"/>
    <s v="Se reitera comentario: _x000a_Además de la información presentada en observación, se sugiere estructurar conforme a las letras de lo solicitado, ya que hay cosas a las que no se hace mención explícita (principalmente letra c. a g.) Es relevante lo anterior para asegurar al Consejo de que la LB cumple con los estándares mínimos solicitados. "/>
    <s v="Con observaciones"/>
    <s v="No"/>
    <x v="1"/>
    <x v="1"/>
    <s v="IV"/>
    <s v="No Aprobada"/>
    <s v="Se acoge observación RevB"/>
    <x v="0"/>
    <s v="Si"/>
    <s v="LB-SH"/>
    <s v="Con observación (problema de numeración) "/>
    <s v=""/>
    <m/>
    <s v="Ítems IV 44767"/>
    <m/>
    <x v="0"/>
  </r>
  <r>
    <n v="255"/>
    <n v="255"/>
    <s v="Seremi Medio Ambiente"/>
    <x v="4"/>
    <s v="Ruido y Vibraciones "/>
    <s v="Plan de cumplimiento"/>
    <s v="255._x0009_En relación al cumplimiento del D.S. N°38/2011, del Ministerio del Medio Ambiente, que establece “Norma de Emisión de Ruidos Generados por Fuentes que indica”; se solicita que el Plan de Cumplimiento del Capítulo 10 en materia de ruido y vibraciones, contenga individualizadas todas y cada una de las medidas señaladas en el Anexo C4-2 separadas por fases de Construcción y Operación, así como también, individualizar para cada una de ellas, la forma de cumplimiento y sus correspondientes verificadores."/>
    <x v="0"/>
    <m/>
    <s v="Pendiente por falta de información"/>
    <s v="A la espera de la actualización del anexo mencionado para revisar la individualización de las medidas indicadas por la autoridad."/>
    <s v="Si"/>
    <n v="0"/>
    <s v="Aprobada"/>
    <s v="Si"/>
    <x v="9"/>
    <x v="1"/>
    <s v="V"/>
    <s v="Aprobada"/>
    <s v="Aprobada"/>
    <x v="0"/>
    <s v="Si"/>
    <s v="LP"/>
    <s v="Cerrada"/>
    <s v="Cerrada"/>
    <m/>
    <s v="Ítems V 44767"/>
    <m/>
    <x v="0"/>
  </r>
  <r>
    <n v="256"/>
    <n v="256"/>
    <s v="Municipalidad Sto. Dgo."/>
    <x v="4"/>
    <s v="Ecosistemas marinos"/>
    <s v="Normativa de referencia"/>
    <s v="256._x0009_En relación con el cumplimiento del D.S. N° 136/2011, del Ministerio de Relaciones Exteriores, que Promulga el Protocolo de 1996 relativo al Convenio sobre la Prevención de la Contaminación del Mar por Vertimiento de Desechos y Otras Materias, 1972 (punto 3.1 del Capítulo 10 del EIA), se solicita al titular complementar lo presentado con la identificación de las acciones efectivas a ejecutar en relación a las actividades de dragado y vertimiento, de acuerdo con las prescripciones definidas al respecto en dicho cuerpo legal y al punto N° 9 de las Directrices Específicas Revisadas para la Evaluación de Materiales de Dragado, disponible en el link:_x000a__x000a_https://www.directemar.cl/directemar/site/artic/20170324/asocfile/20170324103112/directrices_de_dragado_anexo_2_v2.pdf."/>
    <x v="0"/>
    <m/>
    <s v="Con observaciones"/>
    <s v="Se recomienda revisar respuesta completa  según se informo ya no se realizará vertimiento "/>
    <s v="Si"/>
    <s v="Entendemos que no existirá vertimiento, favor rectificar y/o aclarar que el material será utilizado para otras labores"/>
    <s v="Rechazada"/>
    <s v="No"/>
    <x v="0"/>
    <x v="1"/>
    <s v="V"/>
    <s v="No Aprobada"/>
    <s v="Subsanadas las observaciones de la Rev A y B"/>
    <x v="0"/>
    <s v="Si"/>
    <s v="MCV"/>
    <s v="Cerrada"/>
    <s v="Cerrada"/>
    <m/>
    <s v="Ítems V 44767"/>
    <m/>
    <x v="0"/>
  </r>
  <r>
    <n v="257"/>
    <n v="257"/>
    <s v="SUBPESCA"/>
    <x v="4"/>
    <s v="Normativa Ambiental Aplicable"/>
    <s v="Ley de Pesca y Acuicultura"/>
    <s v="257._x0009__x0009_Con respecto a la forma de cumplimiento del artículo 99 de la Ley 18.892 Ley General de Pesca y Acuicultura del Ministerio de Economía, Fomento y Reconstrucción y el D.S. N° 461/1995 del Ministerio de Economía, Fomento y Reconstrucción,Establece Requisitos que Deben Cumplir las Solicitudes sobre Pesca de Investigación, se solicita al titular identificar y adjuntar las resoluciones de pesca de investigación que han autorizados las actividades de muestreo en ambiente marino y en cuerpos de agua continentales._x000a__x000a_Además, se solicita precisar la forma de cumplimiento del artículo 36 de esta Ley."/>
    <x v="1"/>
    <m/>
    <s v="Con observaciones"/>
    <s v="Se sugiere realizar un resumen mediante la presentación de una tabla que indique qué resoluciones se han obtenido durante la pesca de investigación, de modo que, la respuesta vaya enfocada en lo solicitado por la autoridad en el cumplimiento del artículo 99 de la Ley General de Pesca y Acuicultura. Adicionalmente, complementar la respuesta incorporando lo solicitado respecto al cumplimiento del artículo 36 de la ley en comento de las campañas realizadas el 2018 y 2019."/>
    <s v="Si"/>
    <s v="Según lo expuesto en Rev.A, se sugiere realizar un resumen mediante la presentación de una tabla que indique qué resoluciones se han obtenido durante la pesca de investigación, de modo que, la respuesta vaya enfocada en lo solicitado por la autoridad en el cumplimiento del artículo 99 de la Ley General de Pesca y Acuicultura. Adicionalmente, complementar la respuesta incorporando lo solicitado respecto al cumplimiento del artículo 36 de la ley en comento de las campañas realizadas el 2018 y 2019."/>
    <s v="Con observaciones"/>
    <s v="No"/>
    <x v="2"/>
    <x v="1"/>
    <s v="V"/>
    <s v="No Aprobada"/>
    <s v="Se acoge justificación e incorporación a observación por parte de JIA. Sin nuevos comentarios"/>
    <x v="0"/>
    <s v="Si"/>
    <s v="MCV"/>
    <s v="No se responde la forma de cumplimiento del artículo 36 de Ley 18.892 Ley General de Pesca y Acuicultura del Ministerio de Economía, Fomento y Reconstrucción y el D.S. N° 461/1995 del Ministerio de Economía, Fomento y Reconstrucción,"/>
    <s v=""/>
    <m/>
    <s v="Ítems V 44767"/>
    <m/>
    <x v="0"/>
  </r>
  <r>
    <n v="258"/>
    <n v="258"/>
    <s v="SUBPESCA"/>
    <x v="4"/>
    <s v="Normativa Ambiental Aplicable"/>
    <s v="Ley de Pesca y Acuicultura"/>
    <s v="258._x0009_En consideración a las actividades y obras que se consideran desarrollar y en atención a que en la línea base se detectó la presencia de mamíferos marinos, es que se indica al titular que debe considerar como parte de la normativa ambiental aplicable las disposiciones y artículos contemplados en el “Párrafo 5° de la Ley 18.892 Ley General de Pesca y Acuicultura del Ministerio de Economía, Fomento y Reconstrucción, en cuanto a la Protección, Rescate, Rehabilitación, Reinserción, Observación y Monitoreo de Mamíferos, Reptiles y Aves Hidrobiológicas. Para ello, se deber presentar la forma y fase en que se daría cumplimiento a dicho ítem."/>
    <x v="0"/>
    <m/>
    <s v="Rechazada"/>
    <s v="Se rechaza porque esto no da cumplimiento, la forma de contestar esta pregunta es:_x000a_1. Incorporar la tabla de la normativa (conforme formato tipo del Cap. de legal (norma, forma de cumplimiento (ahí indicar levantamiento y hallazgos), luego medidas, formas de control y seguimiento, medios de verificación etc. _x000a_Revisar norma y poner en tabla todo lo relacionado con párrafo 5 y descartar y/o analizar como dar cumplimiento en caso de aplicar _x000a_https://www.bcn.cl/leychile/navegar?idNorma=13315"/>
    <s v="Si"/>
    <s v="Se rechaza porque esto no da cumplimiento, la forma de contestar esta pregunta es:_x000a_1. Incorporar la tabla de la normativa (conforme formato tipo del Cap. de legal (norma, forma de cumplimiento (ahí indicar levantamiento y hallazgos), luego medidas, formas de control y seguimiento, medios de verificación etc. _x000a_Revisar norma y poner en tabla todo lo relacionado con párrafo 5 y descartar y/o analizar como dar cumplimiento en caso de aplicar _x000a_https://www.bcn.cl/leychile/navegar?idNorma=13315_x000a__x000a_Se sugiere redactar un párrafo donde se incluya lo referente a los cumplimientos que deberán respetarse a cabalidad respecto a la observación (avistamiento) de los mamíferos (Art. 13 E, párrafo 5° Decreto N°430) que deberá realizarse durante las fases del proyecto con el objetivo de dar cumplimiento al Plan de Seguimiento Ambiental. Lo anterior de acuerdo a Decreto N°430 &quot;FIJA EL TEXTO REFUNDIDO, COORDINADO Y SISTEMATIZADO DE LA LEY N° 18.892, DE 1989 Y SUS MODIFICACIONES, LEY GENERAL DE PESCA Y ACUICULTURA "/>
    <s v="Rechazada"/>
    <s v="No"/>
    <x v="0"/>
    <x v="1"/>
    <s v="V"/>
    <s v="No Aprobada"/>
    <s v="Subsanada. Sin embargo se debe mejorar la redacción al referirse al área de vertimiento, pues esta se eliminó. "/>
    <x v="0"/>
    <s v="Si"/>
    <s v="MCV"/>
    <s v="Cerrada"/>
    <s v="Cerrada"/>
    <m/>
    <s v="Ítems V 44767"/>
    <m/>
    <x v="0"/>
  </r>
  <r>
    <n v="259"/>
    <n v="259"/>
    <s v="SUBPESCA"/>
    <x v="4"/>
    <s v="Normativa Ambiental Aplicable"/>
    <s v="Proyecto  O.Ex. (MINECON) Nº 878/2011,"/>
    <s v="259._x0009_Adicionalmente, se solicita al titular que considere de forma particular el artículo 3 del D. Ex. (MINECON) N° 878/2011, y con ello adjuntar los términos técnicos de ejecución de un plan de rescate y relocalización de fauna íctica nativa, con el fin de evitar mortalidades de dichas especies por apozamiento o fraccionamiento de cuerpos de agua, en atención a la intención de realizar un drenaje por bombeo de las lagunas de Llolleo."/>
    <x v="1"/>
    <m/>
    <s v="Con observaciones"/>
    <s v="Se sugiere hacer mención a la estrategia preliminar planteada, haciendo mención de la solicitud del permiso para la Pesca de investigación reconociendo la vigencia de la veda establecida por el D.S. N° 878/2011. Además, indicar que no aplica el artículo 3 del Decreto Exento N° 878/2011, considerando lo expuesto en relación a la no generación de la laguna artificial en el Parque DyR."/>
    <s v="Si"/>
    <s v="Favor corregir &quot;2011&quot;, junto con señalar que no aplica el artículo 3 del Decreto Exento N° 878/2011, considerando lo expuesto en relación a la no generación de la laguna artificial en el Parque DyR."/>
    <s v="Con observaciones"/>
    <s v="No"/>
    <x v="2"/>
    <x v="1"/>
    <s v="V"/>
    <s v="No Aprobada"/>
    <s v="Se acoge justificación e incorporación a observación por parte de JIA. Sin nuevos comentarios"/>
    <x v="0"/>
    <s v="Si"/>
    <s v="MCV"/>
    <s v="Cerrada"/>
    <s v="Cerrada"/>
    <m/>
    <s v="Ítems V 44767"/>
    <m/>
    <x v="0"/>
  </r>
  <r>
    <n v="260"/>
    <n v="260"/>
    <s v="SUBPESCA"/>
    <x v="4"/>
    <s v="Normativa Ambiental Aplicable"/>
    <s v="Proyecto  O.Ex. (MINECON) Nº 878/2011,"/>
    <s v="260._x0009_Se solicita al titular considerar como parte de la normativa ambiental aplicable al Proyecto el Decreto Exento N° 878/2011 del Ministerio de Economía, Fomento y Turismo,Establece Veda Extractiva Especies que Indica, entendiéndose éste como un esfuerzo de conservación dirigido a evitar la mortalidad de especies ícticas nativas por actividades antrópicas. Para ello, y considerando que el Proyecto contemplaría como medida de mitigación la realización de un rescate y translocación de especies hidrobiológicas bentónicas, se solicita al titular presentar la siguiente información, relacionada con dicho plan:_x000a__x000a_a)_x0009_Objetivo de plan._x000a_b)_x0009_Impacto ambiental vinculado a la aplicación del plan._x000a_c)_x0009_Especies ícticas posible de rescatar._x000a_d)_x0009_Ubicación de los sitios de rescate, metodología y procedimientos de las acciones de rescate, mantención, transporte y translocación._x000a_e)_x0009_Características físico-químicas y ambientales del lugar de relocalización._x000a_f)_x0009_Ubicación de los sitios de relocalización._x000a_g)_x0009_Frecuencia y duración del plan, acciones de monitoreo para corroborar efectividad de las acciones de rescate y relocalización."/>
    <x v="1"/>
    <m/>
    <s v="Con observaciones"/>
    <s v="De acuerdo a lo señalado en el Considerando 6.1.1.2.1 de la DP: &quot;(…) Para el saneamiento de las lagunas se realizará una revisión previa para determinar la presencia de fauna íctica. En caso de hallazgos se realizarán rescates de acuerdo con procedimientos que serán abordados por especialistas. (…)&quot; (Énfasis propio), se establece el &quot;rescate&quot; de presencia de fauna íctica (si corresponde), por lo que se recomienda complementar la respuesta abordando lo solicitado por la autoridad respecto de la Plan asociado a la actividad mencionada._x000a_Lo anterior, según lo estipulado en el artículo 3 del Decreto Exento N° 878/2011 (Ministerio de Economía, Fomento y Turismo, que señala lo siguiente:_x000a_&quot; (…) la Subsecretaría de Pesca podrá autorizar, mediante resolución, la captura de ejemplares vivos para mantención en laboratorios o centros de investigación, siempre y cuando exista como finalidad la conservación ex-situ de la(s) especie(s), la investigación científica y/o actividades de docencia, asi mismo para actividades de rescate y relocalización en el marco de cumplimientos ambientales de proyectos que impacten ecosistemas acuáticos o de cualquier otro requerimiento cuando se vea afectada la supervivencia de estas especies protegidas. (…)._x000a__x000a_Favor evaluar con área legal."/>
    <s v="Si"/>
    <s v="Si bien hubo un cambio en la DP, específicamente en la sección 6.1.1.2.1 &quot;Sector Logístico&quot;, en esta ocasión de indica lo siguiente &quot;Adyacente a este sector se ubican las lagunas de Llolleo, alrededor de la cuales se implementará un buffer de protección que incluirá pantallas acústicas y barreras que impidan el acceso desde la instalación de faenas al sector de las lagunas&quot;. Al respecto, se sugiere indicar de cuánto será el buffer de protección planteado, y qué medidas serán consideradas en caso de presencia de fauna ítnica en el sector señalado."/>
    <s v="Con observaciones"/>
    <s v="No"/>
    <x v="2"/>
    <x v="1"/>
    <s v="V"/>
    <s v="No Aprobada"/>
    <s v="Se acoge justificación e incorporación a observación por parte de JIA. Sin nuevos comentarios"/>
    <x v="0"/>
    <s v="Si"/>
    <s v="MCV"/>
    <s v="Cerrada"/>
    <s v="Cerrada"/>
    <m/>
    <s v="Ítems V 44767"/>
    <m/>
    <x v="0"/>
  </r>
  <r>
    <n v="261"/>
    <n v="261"/>
    <s v="SEA"/>
    <x v="4"/>
    <s v="Legislación Ambiental Aplicable"/>
    <s v="Decreto Exento Nº 225/1995"/>
    <s v="261._x0009_Se informa al titular que debe considerar como parte de la normativa ambiental aplicable al Proyecto, el Decreto Exento Nº 225/1995 del Ministerio de Economía, Fomento y Reconstrucción, Establece Veda para los Recursos Hidrobiológicos que Indica. Para ello, se debe entender el presente decreto como un esfuerzo de conservación destinado a evitar mortalidades de las especies que se individualizan producto de actividades antrópicas. Para dicho fin, se solicita al titular presentar la forma y fase en que se daría cumplimiento a dicho cuerpo legal."/>
    <x v="0"/>
    <m/>
    <s v="Sin observaciones adicionales"/>
    <s v="_"/>
    <s v="Si"/>
    <s v="_"/>
    <s v="Aprobada"/>
    <s v="Si"/>
    <x v="2"/>
    <x v="1"/>
    <s v="V"/>
    <s v="Aprobada"/>
    <s v="_"/>
    <x v="0"/>
    <s v="Si"/>
    <s v="MCV"/>
    <s v="Cerrada"/>
    <s v="Cerrada"/>
    <m/>
    <s v="Ítems V 44767"/>
    <m/>
    <x v="0"/>
  </r>
  <r>
    <n v="262"/>
    <n v="262"/>
    <s v="DGA, Región de Valparaíso"/>
    <x v="4"/>
    <s v="Legislación Ambiental Aplicable"/>
    <s v="Aplicación Código de Aguas"/>
    <s v="262._x0009_Se solicita al titular incorporar, en caso de que corresponda, la aplicación del artículo 171 y 294 del Código de Aguas, por la construcción de obras de regularización y/o defensa y por la laguna artificial que se construirá en el Parque DyR el cual corresponde a un embalse con capacidad mayor a 50.000 m3, tal como se indica en el Anexo C7-4 del capítulo 7."/>
    <x v="1"/>
    <m/>
    <s v="Sin observaciones adicionales"/>
    <n v="0"/>
    <s v="Si"/>
    <s v="_"/>
    <s v="Aprobada"/>
    <s v="Si"/>
    <x v="2"/>
    <x v="1"/>
    <s v="V"/>
    <s v="Aprobada"/>
    <s v="_ "/>
    <x v="0"/>
    <s v="Si"/>
    <s v="MCV"/>
    <s v="Cerrada"/>
    <s v="Cerrada"/>
    <m/>
    <s v="Ítems V 44767"/>
    <m/>
    <x v="0"/>
  </r>
  <r>
    <n v="263"/>
    <n v="263"/>
    <s v="Seremi de Medio Ambiente"/>
    <x v="4"/>
    <s v="Residuos y efluentes"/>
    <s v="Ley REP"/>
    <s v="263._x0009_Si bien se ha incorporado Ley N° 20.920 que “Establece el marco para la gestión de residuos, la responsabilidad extendida del productor y fomento al reciclaje”, en los antecedentes presentados, se solicita incorporar un análisis respecto de la pertinencia de que se califique al proponente del Proyecto como un “Productor de un producto prioritario”, conforme a la definición de “productor” contenida en el artículo 2 de dicha ley. Al respecto, se observa que dentro de los productos prioritarios establecidos para efectos de la responsabilidad extendida del productor (REP), se encuentran los aceites lubricantes, envases y embalajes, baterías, pilas, neumáticos y aparatos eléctricos y electrónicos que podrían ser importados en este Proyecto, por lo que, en el caso de ser así, deberá declarar los productos puestos en el mercado, en base a lo que establece el artículo segundo transitorio de la referida Ley N° 20.920."/>
    <x v="0"/>
    <m/>
    <s v="Con observaciones"/>
    <s v="´-Se recomienda incorporar antecedentes expuestos en el Capítulo 10 (Pag 80 y 81) que sustente qué tipo de residuos están afectos a la gestión de estos en el proyecto en sus fases, tal como se indicó en la sección sobre la forma de implementación de la Ley REP (Ley N°20.920) en el respectivo capítulo._x000a__x000a_-Por otro lado, evaluar si hacer mención en los PAS 140 y 142 sobre el cumplimiento de esta ley, en la que podría abordarse cuantitativamente, si se consideran las cantidades generadas e informadas en ambos permisos en relación a los distintos residuos mencionados en la ley."/>
    <s v="Si"/>
    <s v="Se recomienda agregar lo que también indica el Art. 5 de dicha ley respecto de las obligaciones del Generador :&quot;(...) Todo generador de residuos deberá entregarlos a un gestor autorizado para su tratamiento, de acuerdo con la normativa vigente, salvo que proceda a manejarlos por sí mismo en conformidad al artículo siguiente. El almacenamiento de tales residuos deberá igualmente cumplir con la normativa vigente. (...)&quot;, con propósito de complementar la respuesta."/>
    <s v="Con observaciones"/>
    <s v="No"/>
    <x v="2"/>
    <x v="1"/>
    <s v="V"/>
    <s v="No Aprobada"/>
    <s v="Se acoge justificación e incorporación a observación por parte de JIA. Sin nuevos comentarios"/>
    <x v="0"/>
    <s v="Si"/>
    <s v="CR"/>
    <s v="Cerrada"/>
    <s v="Cerrada"/>
    <m/>
    <s v="Ítems V 44767"/>
    <m/>
    <x v="0"/>
  </r>
  <r>
    <n v="264"/>
    <n v="264"/>
    <s v="CMN"/>
    <x v="4"/>
    <s v="Patrimonio cultural arqueológico"/>
    <s v="Procedimiento en caso de hallazgo no previsto"/>
    <m/>
    <x v="0"/>
    <m/>
    <s v="Con observaciones"/>
    <s v="Se sugiere incorporar explícitamente lo solicitado por CMN en observación (se coloca en control de cambios)"/>
    <s v="Si"/>
    <s v="Se sugiere incorporar explícitamente lo solicitado por CMN en observación (se coloca en control de cambios)"/>
    <s v="Con observaciones"/>
    <s v="No"/>
    <x v="1"/>
    <x v="1"/>
    <s v="V"/>
    <s v="No Aprobada"/>
    <s v="Se incorpora lo observado. Aprobada"/>
    <x v="0"/>
    <s v="Si"/>
    <s v="LB-SH"/>
    <s v="Cerrada"/>
    <s v="Cerrada"/>
    <m/>
    <s v="Ítems V 44767"/>
    <m/>
    <x v="0"/>
  </r>
  <r>
    <n v="265"/>
    <s v="265 a)"/>
    <s v="CMN"/>
    <x v="4"/>
    <s v="Paleontología"/>
    <s v="Procedimiento en caso de hallazgo no previsto"/>
    <s v="_x000a_265._x0009_En caso de hallazgo paleontológico no previsto se debe tener en cuenta lo indicado por el artículo 26° de la Ley N° 17.288 y proceder según sigue:_x000a__x000a_a)_x0009_Detener las obras en el lugar del hallazgo, en al menos dos metros de distancia alrededor del punto donde se produjo el hallazgo paleontológico. Si el hallazgo es múltiple (formando un nivel, p. ej.) se considerarán dos metros desde los especímenes más alejados del centro del lugar del hallazgo. Lo anterior, teniendo certeza de que el hallazgo es puntual y no se presenta dentro de un nivel con abundancia de fósiles con continuidad lateral (horizontal) mayor al afloramiento detectado. En el caso que se presente un nivel (estrato) paleontológico, es necesario despejar más la zona, de manera de delimitar claramente la potencia de este nivel."/>
    <x v="0"/>
    <m/>
    <s v="Con observaciones"/>
    <s v="Se sugiere revisar Capítulo 10 del EIA para escribir textual lo que solicita CMN si no está colocado de esa manera."/>
    <s v="Si"/>
    <s v="Sin nuevos comentarios"/>
    <s v="Aprobada"/>
    <s v="Si"/>
    <x v="1"/>
    <x v="1"/>
    <s v="V"/>
    <s v="Aprobada"/>
    <s v="Se incorpora lo observado. Aprobada"/>
    <x v="0"/>
    <s v="Si"/>
    <s v="LB-SH"/>
    <s v="Cerrada"/>
    <s v="Cerrada"/>
    <m/>
    <s v="Ítems V 44767"/>
    <m/>
    <x v="0"/>
  </r>
  <r>
    <n v="265"/>
    <s v="265 b)"/>
    <s v="CMN"/>
    <x v="4"/>
    <s v="Paleontología"/>
    <s v="Procedimiento en caso de hallazgo no previsto"/>
    <s v="b)_x0009__x0009_Dar aviso de manera inmediata al profesional paleontólogo o en su ausencia al jefe de obra o superior a cargo de los trabajos en el área del hallazgo paleontológico, informando de su localización exacta al Departamento de Medio Ambiente, o similar, que represente al titular del Proyecto."/>
    <x v="0"/>
    <m/>
    <s v="Con observaciones"/>
    <s v="Se sugiere revisar Capítulo 10 del EIA para escribir textual lo que solicita CMN si no está incorporado o  colocado de la manera que lo pide la observación."/>
    <s v="Si"/>
    <s v="Sin nuevos comentarios"/>
    <s v="Aprobada"/>
    <s v="Si"/>
    <x v="1"/>
    <x v="1"/>
    <s v="V"/>
    <s v="Aprobada"/>
    <s v="Se incorpora lo observado. Aprobada"/>
    <x v="0"/>
    <s v="Si"/>
    <s v="LB-SH"/>
    <s v="Cerrada"/>
    <s v="Cerrada"/>
    <m/>
    <s v="Ítems V 44767"/>
    <m/>
    <x v="0"/>
  </r>
  <r>
    <n v="265"/>
    <s v="265 c)"/>
    <s v="CMN"/>
    <x v="4"/>
    <s v="Paleontología"/>
    <s v="Procedimiento en caso de hallazgo no previsto"/>
    <s v="c)_x0009__x0009_Se deberá proceder a delimitar y señalizar correctamente (señalética, banderín) el área para su protección. Se deberá disponer para ello de la señalética adecuada que indique la restricción de ingreso al sector, acompañado de un cerco perimetral (2 metros de alto) que limite y resguarde el hallazgo paleontológico."/>
    <x v="0"/>
    <m/>
    <s v="Con observaciones"/>
    <s v="Se sugiere revisar Capítulo 10 del EIA para escribir textual lo que solicita CMN si no está incorporado o  colocado de la manera que lo pide la observación."/>
    <s v="Si"/>
    <s v="Sin nuevos comentarios"/>
    <s v="Aprobada"/>
    <s v="Si"/>
    <x v="1"/>
    <x v="1"/>
    <s v="V"/>
    <s v="Aprobada"/>
    <s v="Se incorpora lo observado. Aprobada"/>
    <x v="0"/>
    <s v="Si"/>
    <s v="LB-SH"/>
    <s v="Cerrada"/>
    <s v="Cerrada"/>
    <m/>
    <s v="Ítems V 44767"/>
    <m/>
    <x v="0"/>
  </r>
  <r>
    <n v="265"/>
    <s v="265 d)"/>
    <s v="CMN"/>
    <x v="4"/>
    <s v="Paleontología"/>
    <s v="Procedimiento en caso de hallazgo no previsto"/>
    <s v="d)_x0009_Se deberá notificar a este Consejo acerca del hallazgo paleontológico no previsto, utilizando coordenadas UTM (DATUM WGS 84) y registro fotográfico de buena resolución (con tomas en primer plano, de detalle, con escala y del contexto en general). La notificación deberá ser informada al Consejo de Monumentos Nacionales por el profesional paleontólogo, encargado de Medio Ambiente, u otro representante del titular, en un plazo máximo de cinco días hábiles desde la fecha de descubrimiento del hallazgo. El Consejo de Monumentos Nacionales determinará las medidas a implementar por parte del titular, considerando la Ley 17.288 de Monumentos Nacionales y el Reglamento de Excavación D.S. N° 484 de 1990."/>
    <x v="0"/>
    <m/>
    <s v="Con observaciones"/>
    <s v="Se sugiere revisar Capítulo 10 del EIA para escribir textual lo que solicita CMN si no está incorporado o  colocado de la manera que lo pide la observación."/>
    <s v="Si"/>
    <s v="Sin nuevos comentarios"/>
    <s v="Aprobada"/>
    <s v="Si"/>
    <x v="1"/>
    <x v="1"/>
    <s v="V"/>
    <s v="Aprobada"/>
    <s v="Se incorpora lo observado. Aprobada"/>
    <x v="0"/>
    <s v="Si"/>
    <s v="LB-SH"/>
    <s v="Cerrada"/>
    <s v="Cerrada"/>
    <m/>
    <s v="Ítems V 44767"/>
    <m/>
    <x v="0"/>
  </r>
  <r>
    <n v="265"/>
    <s v="265 e)"/>
    <s v="CMN"/>
    <x v="4"/>
    <s v="Paleontología"/>
    <s v="Procedimiento en caso de hallazgo no previsto"/>
    <s v="e)_x0009_Asimismo, este protocolo deberá incluirse en las charlas de inducción a los trabajadores del proyecto tomando en cuenta para ello la “guía para evaluación de informes paleontológicos” del CMN (www.monumentos.cl), según lo estipulado en la Etapa 3 (acápite 3.2.4)."/>
    <x v="0"/>
    <m/>
    <s v="Con observaciones"/>
    <s v="Se sugiere revisar Capítulo 10 del EIA para escribir textual lo que solicita CMN si no está incorporado o  colocado de la manera que lo pide la observación."/>
    <s v="Si"/>
    <s v="Sin nuevos comentarios"/>
    <s v="Aprobada"/>
    <s v="Si"/>
    <x v="1"/>
    <x v="1"/>
    <s v="V"/>
    <s v="Aprobada"/>
    <s v="Se incorpora lo observado. Aprobada"/>
    <x v="0"/>
    <s v="Si"/>
    <s v="LB-SH"/>
    <s v="Cerrada"/>
    <s v="Cerrada"/>
    <m/>
    <s v="Ítems V 44767"/>
    <m/>
    <x v="0"/>
  </r>
  <r>
    <n v="266"/>
    <s v="266 a)"/>
    <s v="SEREMI Vivienda y Urbanismo"/>
    <x v="4"/>
    <s v="Instrumentos de Planificación Territorial"/>
    <s v="Cuadro síntesis de obras y partes fisicas "/>
    <s v="266._x0009_Para el D.S. Nº47/1992, del Ministerio de Vivienda y Urbanismo, Ordenanza General de la Ley General de Urbanismo y Construcciones, en lo que respecta al uso del suelo y planificación territorial:_x000a__x000a_a)_x0009_En términos generales y teniendo en consideración que el Proyecto contempla una gran cantidad de obras y partes físicas, tanto temporales como permanentes en distintos sectores de la comuna de San Antonio, se solicita presentar un cuadro síntesis, en el cual se aborde cada una de las obras, indicando el instrumento de planificación que la regula y la zona y uso de suelo al que corresponde. En caso de acogerse a una norma de excepción o de aplicación general conforme a la legislación de urbanismo y construcciones, se deberá señalar de manera expresa._x000a__x000a_Lo anterior, debido a que el Plan de Cumplimiento de la legislación ambiental presenta un análisis general del componente Uso de Suelo y Planificación territorial, pero no lo aborda de manera específica para cada obra y parte física del proyecto._x000a__x000a_En ese contexto y a modo de ejemplo, se sugiere la siguiente estructura:_x000a_SECTOR_x0009_: Portuario, canteras o vialidad y transporte_x000a_TIPO DE OBRAS : Tempoales o permanentes _x000a_FASE: Construcción, operación, cierre Para ello, se sugiere el uso de la siguiente tabla (Ver tabla):"/>
    <x v="0"/>
    <m/>
    <n v="0"/>
    <n v="0"/>
    <s v="No"/>
    <s v="-"/>
    <s v="Aprobada"/>
    <s v="No Aplica"/>
    <x v="6"/>
    <x v="1"/>
    <s v="V"/>
    <s v="Aprobada"/>
    <s v="Se recomienda acoger comentario VGC sobre incorporar usos de suelo permitidos ademas de la zonificación"/>
    <x v="2"/>
    <s v="No"/>
    <s v="RR"/>
    <s v="Cerrada"/>
    <s v="Cerrada"/>
    <m/>
    <s v="Ítems V 44767"/>
    <m/>
    <x v="0"/>
  </r>
  <r>
    <n v="266"/>
    <s v="266 b)"/>
    <s v="SEREMI Vivienda y Urbanismo"/>
    <x v="4"/>
    <s v="Instrumentos de Planificación Territorial"/>
    <s v="Fábrica de Homigón y Almacenamiento y bodegas Indusriales"/>
    <s v="b)En complemento a lo anterior, se hace presente que, de la revisión de las partes y obras del Proyecto, se constató que durante la fase de construcción se contempla la instalación de una fábrica de hormigón en el sector que posteriormente corresponderá al área logística del Puerto Exterior. Este sector, correspondería a la Zona Portuaria Exclusiva (ZPE) de la Modificación al Plan Regulador Comunal de San Antonio en los Sectores Portuarios Sur y Norte, en la cual se admiten las actividades productivas de impacto similar al industrial, pero se encuentran expresamente prohibidas las industrias._x000a__x000a_Por lo anterior, el Titular deberá reevaluar el emplazamiento de esta planta industrial a objeto de dar cumplimiento a la normativa aplicable al Proyecto, cuyo contenido se aborda en el punto 3.18 del capítulo 10 del EIA. Con relación a este punto, cabe señalar que en el citado Plan se analiza conjuntamente la planta de fabricación de hormigón con las bodegas de almacenamiento de sustancias peligrosas bajo la denominación de “Almacenamientos y bodegas industriales”."/>
    <x v="2"/>
    <m/>
    <s v="Con observaciones"/>
    <s v="Se hicieron mejoras a la redacción de la respuesta mediante control de cambios. Asimismo, se sugirió que se adjunte la carta de consulta a la autoridad como anexo a la pregunta, el cual justifica la compatibilidad territorial de la planta de hormigón con la zonificación del uso de suelo. No obstante, se debe realizar un análisis de la compatbilidad territorial de las bodegas de almacenamiento, ya que sin incluir aquello, no se estaría dando respuesta a la totalidad de la pregunta."/>
    <s v="Si"/>
    <s v="No se acogen las sugerencias en la redacción de la respuesta. Adicionalmente, no se adjunta la carta de consulta a la autoridad."/>
    <s v="Con observaciones"/>
    <s v="No"/>
    <x v="6"/>
    <x v="1"/>
    <s v="V"/>
    <s v="No Aprobada"/>
    <s v="Se indica realización de consulta, por lo que se acoge observación"/>
    <x v="0"/>
    <s v="Si"/>
    <s v="RR"/>
    <s v="Cerrada"/>
    <s v="Cerrada"/>
    <m/>
    <s v="Ítems V 44767"/>
    <m/>
    <x v="0"/>
  </r>
  <r>
    <n v="266"/>
    <s v="266 c)"/>
    <s v="SEREMI Vivienda y Urbanismo"/>
    <x v="4"/>
    <s v="Instrumentos de Planificación Territorial"/>
    <s v="PAS 161, Instrumento de Planificación Territorial"/>
    <s v="c)_x0009_Asimismo, el citado Plan indica que “(…) la naturaleza jurídica de una planta de hormigón, en lo que a usos de suelo se refiere, corresponden a una Actividad Productiva, por lo que se concluye que le resulta aplicable el Pronunciamiento indicado en el artículo N° 161 del RSEIA (…)”. Con relación a lo señalado, se informa que los instrumentos de planificación territorial están facultados para restringir o prohibir destinos y/o actividades dentro de un determinado uso de suelo. En este caso particular, si bien se admiten las actividades productivas, se establece de manera expresa que sólo corresponde a aquellas de impacto similar al industrial y no industrias propiamente tal."/>
    <x v="2"/>
    <m/>
    <s v="Con observaciones"/>
    <s v="Se hicieron mejoras a la redacción de la respuesta mediante control de cambios. Asimismo, se sugirió que se adjunte la carta de consulta a la autoridad como anexo a la pregunta, el cual justifica la compatibilidad territorial de la planta de hormigón con la zonificación del uso de suelo. "/>
    <s v="Si"/>
    <s v="No se acogen las sugerencias en la redacción de la respuesta. Adicionalmente, no se adjunta la carta de consulta a la autoridad."/>
    <s v="Con observaciones"/>
    <s v="No"/>
    <x v="6"/>
    <x v="1"/>
    <s v="V"/>
    <s v="No Aprobada"/>
    <s v="Se indica realización de consulta, por lo que se acoge observación"/>
    <x v="0"/>
    <s v="Si"/>
    <s v="RR"/>
    <s v="utilizar exactamente misma respuesta del numeral b"/>
    <s v=""/>
    <m/>
    <s v="Ítems V 44767"/>
    <m/>
    <x v="0"/>
  </r>
  <r>
    <n v="266"/>
    <s v="266 d)"/>
    <s v="SEREMI Vivienda y Urbanismo"/>
    <x v="4"/>
    <s v="Áreas protegidas y sitios prioritarios para la conservación_x000a__x000a_"/>
    <s v="Área de explotación de la cantera "/>
    <s v="d)_x0009_Por otra parte, se informa que, de la información presentada por el Titular, una de las canteras abarcaría parcialmente la Zona de Protección de Cauces y Valor Paisajístico (ZPCP) establecida por el Plan Intercomunal de Valparaíso Satélite Borde Costero Sur. En este caso particular, se solicita evaluar el área de explotación de la cantera, con el objeto de evitar intervenciones en la zona señalada"/>
    <x v="0"/>
    <m/>
    <s v="Con observaciones"/>
    <s v="Opción de mejora: se puede incluir parte de los antecedentes citados en la pregunta 22 d (que además tiene comentarios de insuficiencia en la información entregada) a modo de complementar mejor la respuesta de esta pregunta"/>
    <s v="Si"/>
    <n v="0"/>
    <s v="Rechazada"/>
    <s v="No"/>
    <x v="7"/>
    <x v="1"/>
    <s v="V"/>
    <s v="No Aprobada"/>
    <s v="Sin observaciones"/>
    <x v="0"/>
    <s v="Si"/>
    <s v="MCV"/>
    <s v="Cerrada"/>
    <s v="Cerrada"/>
    <m/>
    <s v="Ítems V 44767"/>
    <m/>
    <x v="0"/>
  </r>
  <r>
    <n v="266"/>
    <s v="266 e)"/>
    <s v="SEREMI Vivienda y Urbanismo"/>
    <x v="4"/>
    <s v="Planes Evaluados Estratégicamente"/>
    <s v="Incorporar plano de síntesis"/>
    <s v="e)_x0009_Por último, se solicita que el Anexo relativo a los Planes Evaluados Estratégicamente incorpore un plano síntesis que contenga la situación normativa actual de la comuna de San Antonio, es decir, que contemple en una misma lámina la normativa dispuesta por el Plan Regulador Comunal de San Antonio y la Modificación al Plan Intercomunal de Valparaíso Satélite Borde Costero Sur."/>
    <x v="0"/>
    <m/>
    <s v="Pendiente por falta de información"/>
    <s v="A la espera del anexo correspondiente al plano con la normativa dispuesta por el PRC de San Antonio y la Modificación al PRI Valparaíso."/>
    <s v="Si"/>
    <s v="De todas formas, se sugiere insertar el plano en la respuesta."/>
    <s v="Con observaciones"/>
    <s v="No Aplica"/>
    <x v="6"/>
    <x v="1"/>
    <s v="V"/>
    <s v="No Aprobada"/>
    <s v="Se acoge observación  y se incorporar planos"/>
    <x v="0"/>
    <s v="Si"/>
    <s v="RR"/>
    <s v="Actualizar obras en la cartografía._x000a_Utilizar la zona de protección integrada en el Layout"/>
    <s v=""/>
    <m/>
    <s v="Ítems V 44767"/>
    <m/>
    <x v="0"/>
  </r>
  <r>
    <n v="267"/>
    <n v="267"/>
    <s v="Municipalidad Sto. Dgo."/>
    <x v="4"/>
    <s v="Normativa Ambiental Aplicable"/>
    <s v="Ley de Protección de Humedales Urbanos"/>
    <s v="267._x0009_En relación con la Ley N°21.202 sobre Protección de Humedales Urbanos, se solicita analizar su relación con el Proyecto, y en base a ello, indicar su forma de cumplimiento."/>
    <x v="0"/>
    <m/>
    <s v="Con observaciones"/>
    <s v="´- Evaluar si mencionar que, el Artículo 9 del D.S. N° 15/2020, se establece un plazo de 20 días para el envío de información faltante luego de la revisión previa de los antecedentes presentados a la autoridad competente._x000a_- Se sugiere agregar un resumen con los aspectos más relevantes de cada uno de los informes, debido principalmente, para conocer a nivel general de lo abordado en cada uno de ellos._x000a_- Se recomienda indicar cuáles serán los criterios escogidos para la evaluación del &quot;perímetro que permita la no intervención de las lagunas&quot;, de modo que, se establezca dar certeza que no existirá afectación al aún &quot;humedal no declarado&quot; oficialmente por el MMA. Evaluar si agregar medidas de no afectación al área donde se situa la laguna en comento."/>
    <s v="Si"/>
    <s v="Se recomienda indicar cuáles serán los criterios escogidos para la evaluación del &quot;perímetro que permita la no intervención de las lagunas&quot;, de modo que, se establezca dar certeza que no existirá afectación al aún &quot;humedal no declarado&quot; oficialmente por el MMA, explicando el Buffer de protección planteado en el Anexo AD-6, sección 6.1.1.2.1."/>
    <s v="Rechazada"/>
    <s v="No"/>
    <x v="2"/>
    <x v="1"/>
    <s v="V"/>
    <s v="No Aprobada"/>
    <s v="Se recomienda indicar cuáles serán los criterios escogidos para la evaluación del &quot;perímetro que permita la no intervención de las lagunas&quot;, de modo que, se establezca dar certeza que no existirá afectación al aún &quot;humedal no declarado&quot; oficialmente por el MMA. Evaluar si agregar medidas de no afectación al área donde se sitúa la laguna en comento."/>
    <x v="2"/>
    <s v="No"/>
    <s v="MCV"/>
    <s v="Hablar de las medidas establecidas para la protección de las lagunas"/>
    <s v=""/>
    <m/>
    <s v="Ítems V 44767"/>
    <m/>
    <x v="0"/>
  </r>
  <r>
    <n v="268"/>
    <n v="268"/>
    <s v="SEA"/>
    <x v="4"/>
    <s v="Legislación Ambiental Aplicable"/>
    <s v="Formato de fichas"/>
    <s v="268._x0009_En relación a las diferentes componentes ambientales (aire, ruido, residuos sólidos, residuos peligrosos, vialidad, sustancias peligrosas, agua y arqueología, entre otras que correspondan), al cumplimiento de la normativa vigente aplicable al Proyecto, y teniendo en consideración las observaciones formuladas en el presente ICSARA, se solicita corregir, complementar y/o actualizar los antecedentes que se presentan al respecto en la DIA, para cada componente y normativa aplicable, de acuerdo al siguiente formato:_x000a__x000a_Cabe señalar que los indicadores que acreditan el cumplimiento de la normativa y que deben ser propuestos por el titular e incorporados en la tabla precedente, deben ser precisos, atingentes y de fácil verificación en relación con la norma, es decir, no deben ser susceptibles de interpretación, así como tampoco deberán dar señales de cumplimiento parcial. En efecto, no se verifica como indicador de cumplimiento por ejemplo el “porcentaje de vehículos lavados…”, “porcentaje de asistencia a capacitaciones…”, “porcentaje de hallazgos arqueológicos reconocidos…”, u otros similares, toda vez que la(s) norma(s) no es susceptible de cumplirse parcialmente."/>
    <x v="0"/>
    <m/>
    <s v="Pendiente por falta de información"/>
    <s v="´-En la espera del Anexo AD-268 que, está siendo elaborado, referido principalmente a la actualización de la normativa aplicable con la incorporación de las observaciones levantadas por la autoridad."/>
    <s v="Si"/>
    <s v="_"/>
    <s v="Aprobada"/>
    <s v="Si"/>
    <x v="2"/>
    <x v="1"/>
    <s v="V"/>
    <s v="Aprobada"/>
    <s v="_"/>
    <x v="0"/>
    <s v="Si"/>
    <s v="AA"/>
    <s v="Cerrada"/>
    <s v="Cerrada"/>
    <m/>
    <s v="Ítems V 44767"/>
    <m/>
    <x v="0"/>
  </r>
  <r>
    <n v="269"/>
    <n v="269"/>
    <s v="SEA"/>
    <x v="5"/>
    <s v="Legislación Ambiental Aplicable"/>
    <s v="Formato de fichas"/>
    <s v="269._x0009_Con relación a los Permisos Ambientales Sectoriales (PAS) aplicables al Proyecto, a la información descrita en el EIA al respecto, y considerando las observaciones formuladas en el presente ICSARA Complementario, se solicita presentar dicha información actualizada, de acuerdo al siguiente formato:_x000a__x000a_Tabla N° 7: Permisos Ambientales Sectoriales"/>
    <x v="0"/>
    <m/>
    <n v="0"/>
    <n v="0"/>
    <s v="No"/>
    <s v="Se verifica que los PAS están expuestos de acuerdo al formato solicitado por la autoridad."/>
    <s v="Aprobada"/>
    <s v="No Aplica"/>
    <x v="2"/>
    <x v="3"/>
    <s v="VI"/>
    <s v="Aprobada"/>
    <s v="Sin Observaciones"/>
    <x v="0"/>
    <s v="Si"/>
    <s v="AA"/>
    <s v="Cerrada"/>
    <s v="Cerrada"/>
    <m/>
    <s v="Ítems VI 44770"/>
    <m/>
    <x v="0"/>
  </r>
  <r>
    <n v="270"/>
    <n v="270"/>
    <s v="SUBPESCA"/>
    <x v="5"/>
    <s v="PAS 111"/>
    <s v="Nueva línea base con respecto al nuevo punto de vertimiento"/>
    <s v="270._x0009_Artículo 111 del Reglamento del SEIA, permiso para el vertimiento en las aguas sometidas a jurisdicción nacional desde naves, aeronaves, artefactos navales, construcciones y obras portuarias. El requisito para su otorgamiento consiste en que el vertimiento de desechos y otras materias en las aguas sometidas a la jurisdicción nacional no genere efectos adversos en las especies hidrobiológicas o en el ecosistema acuático._x000a__x000a_Al respecto, y considerando lo observado en el presente ICSARA, relativo a la modificación del área de vertimiento de material de dragado, el titular debe actualizar los contenidos técnicos y formales del presente PAS en relación a la nueva área de vertimiento a definir."/>
    <x v="2"/>
    <m/>
    <s v="Con observaciones"/>
    <s v="Revisar comentario de respuesta 18 A. La respuesta está okey, resolviendo lo sugerido en dicha observación."/>
    <s v="Si"/>
    <n v="0"/>
    <s v="Pendiente"/>
    <s v="No Aplica"/>
    <x v="4"/>
    <x v="3"/>
    <s v="VI"/>
    <s v="No Aprobada"/>
    <s v="Aprobada"/>
    <x v="0"/>
    <s v="Si"/>
    <s v="LP"/>
    <s v="Cerrada"/>
    <s v="Cerrada"/>
    <m/>
    <m/>
    <m/>
    <x v="0"/>
  </r>
  <r>
    <n v="271"/>
    <s v="271 i. b)"/>
    <s v="SEA"/>
    <x v="5"/>
    <s v="PAS 119"/>
    <s v="Ubicación puntos pesca de investigación"/>
    <s v="b)_x0009_En relación con la ubicación de los puntos donde se efectuaría la pesca de investigación, el titular debe actualizarlos conforme se defina la ubicación de la nueva área de vertimiento de material dragado."/>
    <x v="1"/>
    <s v="EPSA mantendrá el área de vertimiento presentado"/>
    <s v="Aprobada"/>
    <n v="0"/>
    <s v="Si"/>
    <s v="Sin observaciones"/>
    <s v="Aprobada"/>
    <s v="No Aplica"/>
    <x v="4"/>
    <x v="3"/>
    <s v="VI"/>
    <s v="Aprobada"/>
    <s v="Se pretende desarrollar un seguimiento de esta medida (Recate y Relocalización), ya que el PAS 119 es específicamente para el seguimiento de las especies hidrobiológicas."/>
    <x v="2"/>
    <s v="Pendiente por falta de información"/>
    <s v="LP"/>
    <s v="Cerrada"/>
    <s v="Cerrada"/>
    <m/>
    <m/>
    <m/>
    <x v="0"/>
  </r>
  <r>
    <n v="271"/>
    <s v="271 i.a)"/>
    <s v="SEA"/>
    <x v="5"/>
    <s v="PAS 119"/>
    <s v="Indicar aplicabilidad permiso sectorial"/>
    <s v="271._x0009_Artículo 119 del Reglamento del SEIA, permiso para realizar pesca de investigación. El requisito para su otorgamiento consiste en preservar los recursos hidrobiológicos con motivo de la realización de la pesca de investigación._x000a_i._x0009_Con respecto a los antecedentes presentados en el Anexo PAS 119-2 del Capítulo 10 del EIA, referente a las actividades de monitoreo de ecosistemas marinos, se señala lo siguiente:_x000a__x000a_a)_x0009_En el punto 1 de dicho anexo, se señala que: “El presente Permiso Ambiental Sectorial Nº 119 aplica para el proyecto Puerto Exterior San Antonio ya que, en el programa de Compromisos Voluntarios comprometidos por el Proyecto, se requiere realizar la actividad de pesca de investigación en Ecosistemas Marinos”, sin embargo, en el Capítulo 11 del EIA, correspondiente a los Compromisos Ambientales Voluntarios del EIA, no se presentan compromisos voluntarios relacionados a pesca de investigación de organismos hidrobiológicos, sino más bien, monitoreo de calidad de la columna de agua y de sedimentos. Debido a esto, se solicita al titular corregir, indicando claramente por qué al Proyecto le sería aplicable el presente PAS, y ajustado los contenidos técnicos y formales a dicho fin."/>
    <x v="0"/>
    <s v="Acoger la observación"/>
    <s v="Con observaciones"/>
    <s v="Con observaciones de forma "/>
    <s v="Si"/>
    <s v="Dentro de los archivos no se registra el PAS 119 para revisar si se realizaron las modificaciones correspondientes"/>
    <s v="Con observaciones"/>
    <s v="No Aplica"/>
    <x v="4"/>
    <x v="3"/>
    <s v="VI"/>
    <s v="No Aprobada"/>
    <s v="Aprobada"/>
    <x v="0"/>
    <s v="Si"/>
    <s v="LP"/>
    <s v="Con observaciones"/>
    <s v=""/>
    <m/>
    <s v="Ítems VI 44770"/>
    <m/>
    <x v="0"/>
  </r>
  <r>
    <n v="271"/>
    <s v="271 ii.a)"/>
    <s v="SUBPESCA"/>
    <x v="5"/>
    <s v="PAS 119"/>
    <s v="Monitoreo"/>
    <s v="ii._x0009_Con respecto a los antecedentes presentados en Anexo PAS 119-1, destinado para solicitar autorización para la realización de actividades de monitoreo hidrobiológico sobre ecosistemas continentales, es del caso observar lo siguiente:_x000a_a)_x0009_Respecto de las actividades de monitoreo propuesta, el titular señala que uno de los artes de pesca a utilizar corresponde a una Red de enmalle de 50 m de largo y 1,3 m de alto, con aberturas de malla de 1 y 3 pulgadas. Esta será instalada en forma perpendicular a la dirección del flujo de agua con tiempo de reposo de 30 minutos. Al respecto, se solicita al titular respetar los tiempos de reposo y revisión los cuales no deben ser mayores a lo indicado, esto con el fin de evitar mortalidades sobre especies para las cuales se dirigen esfuerzos sectoriales de conservación."/>
    <x v="0"/>
    <m/>
    <n v="0"/>
    <n v="0"/>
    <s v="No"/>
    <s v="Sin observaciones"/>
    <s v="Aprobada"/>
    <s v="No Aplica"/>
    <x v="4"/>
    <x v="3"/>
    <s v="VI"/>
    <s v="Aprobada"/>
    <s v="Aprobada"/>
    <x v="0"/>
    <s v="Si"/>
    <s v="LP"/>
    <s v="Cerrada"/>
    <s v="Cerrada"/>
    <m/>
    <s v="Ítems VI 44770"/>
    <m/>
    <x v="0"/>
  </r>
  <r>
    <n v="271"/>
    <s v="271 ii.b)"/>
    <s v="SUBPESCA"/>
    <x v="5"/>
    <s v="PAS 119"/>
    <s v="Plan de Vigilancia Ambiental"/>
    <s v="b)_x0009_Es del caso observar que el set de estaciones de muestreo hidrobiológico, señaladas en el Anexo 119-1, no se encuentran incorporadas, ni descritas en el Plan de Vigilancia Ambiental contenido en Capítulo 9 del presente EIA, lo cual se solicita incluir."/>
    <x v="0"/>
    <m/>
    <n v="0"/>
    <n v="0"/>
    <s v="No"/>
    <s v="Sin observaciones"/>
    <s v="Aprobada"/>
    <s v="No Aplica"/>
    <x v="4"/>
    <x v="3"/>
    <s v="VI"/>
    <s v="Aprobada"/>
    <s v="Aprobada"/>
    <x v="0"/>
    <s v="Si"/>
    <s v="LP"/>
    <s v="Cerrada"/>
    <s v="Cerrada"/>
    <m/>
    <s v="Ítems VI 44770"/>
    <m/>
    <x v="0"/>
  </r>
  <r>
    <n v="271"/>
    <s v="271 ii.c)"/>
    <s v="SUBPESCA"/>
    <x v="5"/>
    <s v="PAS 119"/>
    <s v="Aprobación PAS 119"/>
    <s v="c)_x0009_La solicitud de aprobación del PAS 119, destinado al monitoreo de organismos hidrobiológico en Ecosistemas Acuáticos Continentales, debe incorporar los esfuerzos de muestreo destinados a monitorear las condiciones hidrobiológicos, que forma parte del horizonte de compensación que pueda ser replicable en el futuro humedal del Parque DYR, conforme se indica en Tabla C9-6 del Capítulo 9 y en Anexo C7-4."/>
    <x v="0"/>
    <m/>
    <n v="0"/>
    <n v="0"/>
    <s v="No"/>
    <s v="Sin observaciones"/>
    <s v="Aprobada"/>
    <s v="No Aplica"/>
    <x v="4"/>
    <x v="3"/>
    <s v="VI"/>
    <s v="Aprobada"/>
    <s v="Aprobada"/>
    <x v="0"/>
    <s v="Si"/>
    <s v="LP"/>
    <s v="Cerrada"/>
    <s v="Cerrada"/>
    <m/>
    <s v="Ítems VI 44770"/>
    <m/>
    <x v="0"/>
  </r>
  <r>
    <n v="271"/>
    <s v="271 ii.d)"/>
    <s v="SUBPESCA"/>
    <x v="5"/>
    <s v="PAS 119"/>
    <s v="Monitoreo PAS 119"/>
    <s v="d)_x0009_Las actividades de monitoreo para el seguimiento ambiental de organismos hidrobiológico existentes en ecosistemas continentales, asociadas a la solicitud de aprobación del PAS 119, deberán ser ejecutadas durante todo el tiempo en el cual se manifieste el riesgo de impacto ambiental, que involucra la ejecución de las distintas actividades del Proyecto que intervengan sobre esta componente ambiental."/>
    <x v="0"/>
    <m/>
    <n v="0"/>
    <n v="0"/>
    <s v="No"/>
    <s v="Sin observaciones"/>
    <s v="Aprobada"/>
    <s v="No Aplica"/>
    <x v="4"/>
    <x v="3"/>
    <s v="VI"/>
    <s v="Aprobada"/>
    <s v="Aprobada"/>
    <x v="0"/>
    <s v="Si"/>
    <s v="LP"/>
    <s v="Cerrada"/>
    <s v="Cerrada"/>
    <m/>
    <s v="Ítems VI 44770"/>
    <m/>
    <x v="0"/>
  </r>
  <r>
    <n v="272"/>
    <s v="272 a)"/>
    <s v="CMN"/>
    <x v="5"/>
    <s v="PAS 132"/>
    <s v="Actualizar contenidos PAS"/>
    <s v="272._x0009_Artículo 132 del Reglamento del SEIA, permiso para hacer excavaciones de tipo arqueológico, antropológico y paleontológico. El requisito para su otorgamiento consiste en proteger y/o conservar el patrimonio cultural de la categoría monumento arqueológico, incluidos aquellos con valor antropológico o paleontológico._x000a__x000a_a)_x0009_Respecto a los antecedentes presentados en el Anexo PAS 132 del EIA, y en caso de haber modificaciones a la línea de base de arqueología subacuática a raíz de lo solicitado al respecto en el presente ICSARA, el titular debe actualizar los contenidos técnicos y formales del presente PAS. Al respecto, cabe señalar que, con el fin de poder dar conformidad al PAS 132 del RSEIA, se debe presentar, durante el proceso de evaluación ambiental, además de los respectivos contenidos técnicos y formales, la carta del/la director/a de la institución depositaria aceptando la eventual destinación de los materiales arqueológicos excavados."/>
    <x v="1"/>
    <m/>
    <s v="Sin observaciones adicionales"/>
    <s v="Sin comentarios adicionales"/>
    <s v="Si"/>
    <s v="Sin nuevos comentarios"/>
    <s v="Aprobada"/>
    <s v="Si"/>
    <x v="13"/>
    <x v="3"/>
    <s v="VI"/>
    <s v="Aprobada"/>
    <s v="Sin Observaciones"/>
    <x v="0"/>
    <s v="Si"/>
    <s v="LP"/>
    <s v="Cerrada"/>
    <s v="Cerrada"/>
    <m/>
    <s v="Ítems VI 44770"/>
    <m/>
    <x v="0"/>
  </r>
  <r>
    <n v="272"/>
    <s v="272 b)"/>
    <s v="Municipalidad San Antonio"/>
    <x v="5"/>
    <s v="Patrimonio cultural arqueológico"/>
    <s v="Restos históricos"/>
    <s v="b)_x0009_El titular señala que los restos del vapor nacional Rodolfo Skalweit serían removidos, preservados y llevados al Museo de Historia Natural de Valparaíso como depósito final. Al respecto, se solicita al titular evaluar la posibilidad de mantener dichos restos arqueológicos en la zona, con el fin de retener el patrimonio cultural subacuático en la comuna de San Antonio y/o Santo Domingo. En caso de no ser posible, se solicita fundamentar."/>
    <x v="0"/>
    <m/>
    <s v="Sin observaciones adicionales"/>
    <s v="Sin comentarios adicionales"/>
    <s v="Si"/>
    <s v="Sin nuevos comentarios"/>
    <s v="Aprobada"/>
    <s v="Si"/>
    <x v="13"/>
    <x v="3"/>
    <s v="VI"/>
    <s v="Aprobada"/>
    <s v="Sin Observaciones"/>
    <x v="0"/>
    <s v="Si"/>
    <s v="LB-SH"/>
    <s v="Con observación "/>
    <s v=""/>
    <m/>
    <s v="Ítems VI 44770"/>
    <m/>
    <x v="0"/>
  </r>
  <r>
    <n v="273"/>
    <s v="273 a)"/>
    <s v="SEREMI Salud"/>
    <x v="5"/>
    <s v="PAS 138"/>
    <s v="Localización de área de recolección  de PTAS"/>
    <s v="_x000a_273._x0009_Artículo 138 del Reglamento del SEIA, permiso para la construcción, reparación, modificación y ampliación de cualquier obra pública o particular destinada a la evacuación, tratamiento o disposición final de desagües, aguas servidas de cualquier naturaleza, cuyo requisito de otorgamiento consiste en que la disposición de aguas servidas no amenace la salud de la población. De la revisión de los antecedentes entregados en el Anexo PAS 138 del capítulo 10 del EIA, se solicita lo siguiente:_x000a__x000a_a) Los planos presentados sólo dan cuenta de la ubicación de las plantas de tratamiento de aguas servidas (PTAS) dentro de un sector, no detallan la localización del área de recolección ni el diseño de estas. Lo cual, se solicita presentar."/>
    <x v="0"/>
    <m/>
    <s v="Sin observaciones adicionales"/>
    <s v="-Respecto a los comentarios levantados, queda pendiente la actualización por parte de EPSA del diseño de las áreas de recolección  y la localización de estas mismas. Por lo tanto, esta respuesta queda pendiente de revisión hasta versión final."/>
    <s v="Si"/>
    <s v="´-Aún queda pendiente la actualización por parte de EPSA del diseño de las áreas de recolección  y la localización de estas mismas para poder evaluar el contenido de la respuesta._x000a_- Favor indicar el sistema de coordenadas  UTM WGS-84 en la tabla expuesta."/>
    <s v="Pendiente"/>
    <s v="No"/>
    <x v="2"/>
    <x v="3"/>
    <s v="VI"/>
    <s v="No Aprobada"/>
    <s v="Favor considerar la incorporación de estas coordenadas de los criterios de diseños de obras de recolección generales presentados en esta respuesta, los cuales debiesen incorporar en los planos de la actualización del PAS 138 (AD-273), considerando que esta solicitud provino de dichos planos y además, se indica que no se cuenta con el diseño definitivo de estas obras."/>
    <x v="2"/>
    <s v="No"/>
    <s v="LP"/>
    <s v="Con observaciones"/>
    <s v=""/>
    <m/>
    <m/>
    <m/>
    <x v="0"/>
  </r>
  <r>
    <n v="273"/>
    <s v="273 b)"/>
    <s v="SEREMI Salud"/>
    <x v="5"/>
    <s v="PAS 138"/>
    <s v="Generación de Aguas servidas"/>
    <s v="b)   La generación de aguas servidas en fase de construcción, señaladas en la tabla PAS138-6, no se condice con la mano de obra estimada para el peak de la fase de construcción del Proyecto, indicada en la Tabla C1-33, cuya condición más conservadora debe utilizarse para diseñar las plantas de tratamiento de aguas servidas."/>
    <x v="0"/>
    <m/>
    <s v="Con observaciones"/>
    <s v="´-En caso de actualización de la última versión de la DP, se recomienda reemplazar la Tabla PAS138-6 por la Tabla AD-273b) ya que contiene información relevante respecto a la mano de obra máxima considerada para las estimaciones de caudal a generar por m3/días en las distintas instalaciones mencionadas para la fase de construcción."/>
    <s v="Si"/>
    <s v="Se sugiere citar bibliográficamente el coeficiente de recuperación considerado del 100% (antes fue de un 80%) y explicar a qué se debió dicha modificación."/>
    <s v="Con observaciones"/>
    <s v="Parcialmente subsanada"/>
    <x v="2"/>
    <x v="3"/>
    <s v="VI"/>
    <s v="Aprobada"/>
    <s v="Sin observaciones"/>
    <x v="0"/>
    <s v="Si"/>
    <s v="LP"/>
    <s v="Con observaciones (falta revisar Anexo AD-273)"/>
    <s v=""/>
    <m/>
    <s v="Ítems VI 44770"/>
    <m/>
    <x v="0"/>
  </r>
  <r>
    <n v="273"/>
    <s v="273 c)"/>
    <s v="SEREMI Salud"/>
    <x v="5"/>
    <s v="PAS 138"/>
    <s v="Estimación de Aguas Servidas en buques"/>
    <s v="c) Se solicita una estimación de la generación de aguas servidas en buques, como para establecer las dimensiones de la cámara desgrasadora y la frecuencia de limpieza."/>
    <x v="0"/>
    <m/>
    <s v="Con observaciones"/>
    <s v="Queda pendiente información de EPSA relacionada con la generación y % de RIL _x000a_Además se sugiere incoporar comentarios señalados en documento"/>
    <s v="Si"/>
    <s v="Queda pendiente información de EPSA relacionada con la generación y % de RIL _x000a_Además se sugiere incoporar comentarios señalados en documento"/>
    <s v="Con observaciones"/>
    <s v="No"/>
    <x v="0"/>
    <x v="3"/>
    <s v="VI"/>
    <s v="No Aprobada"/>
    <s v="Si bien se abordo la observación generada en revB la numeración de la respuesta favor revisar numeración es 273 o  272 como indica este documento Word (revB decir 273)"/>
    <x v="2"/>
    <s v="Si"/>
    <s v="LP"/>
    <s v="Con observaciones"/>
    <s v=""/>
    <m/>
    <s v="Ítems VI 44770"/>
    <m/>
    <x v="0"/>
  </r>
  <r>
    <n v="273"/>
    <s v="273 d)"/>
    <s v="SEREMI Salud"/>
    <x v="5"/>
    <s v="PAS 138"/>
    <s v="PTAS"/>
    <s v="d) Los antecedentes del PAS 138, sólo se refiere a las plantas de tratamiento de aguas servidas de las canteras Román y Javer, y a las cámaras desgrasadoras de las aguas servidas de los buques. Por lo anterior, debe desarrollar la información técnica formal para las soluciones sanitarias para la instalación de faena del puente San Juan, de la estación de transferencia, de la instalación de faena y planta de hormigón y de los terminales TS1 y TS2."/>
    <x v="1"/>
    <m/>
    <s v="Sin observaciones adicionales"/>
    <s v="_"/>
    <s v="Si"/>
    <s v="_"/>
    <s v="Aprobada"/>
    <s v="Si"/>
    <x v="2"/>
    <x v="3"/>
    <s v="VI"/>
    <s v="Aprobada"/>
    <s v="Sin observaciones"/>
    <x v="0"/>
    <s v="Si"/>
    <s v="LP"/>
    <s v="Con observaciones (falta Anexo AD-46"/>
    <s v=""/>
    <m/>
    <s v="Ítems VI 44770"/>
    <m/>
    <x v="0"/>
  </r>
  <r>
    <n v="273"/>
    <s v="273 e)"/>
    <s v="SEREMI Salud"/>
    <x v="5"/>
    <s v="PAS 138"/>
    <s v="Caracterización del efluente"/>
    <s v="e) Se debe especificar los parámetros que contará el efluente tratado de las plantas modulares de tratamiento de aguas servidas, con las que pretenden humectar caminos, además de describir qué mecanismos se utilizarán para realizar esta humectación. Cabe señalar que, la Autoridad Sanitaria es el organismo competente para pronunciarse acerca del uso del efluente tratado de plantas de aguas servidas para la humectación de caminos."/>
    <x v="0"/>
    <m/>
    <s v="Con observaciones"/>
    <s v="Se realizan modificaciones leves de redacción;_x000a_Se sugiere entregar un plan de humectación en una tabla que contenga_x000a_Cantidad de litros a utilizar en humectación_x000a_Frecuencia_x000a_Tipo de mecanismo: Camión aljibe_x000a_Origen del agua: XX_x000a_Parámetros de cumplimiento de la calidad del agua: NCH XX_x000a_Medios de verificación de la calidad del agua: Monitoreos XX_x000a_Calles a humectar: Señalarlas identificándolas con metros y lugar de emplazamiento_x000a_Finalmente incorporar cartografía graficando lugares objeto de humectación "/>
    <s v="Si"/>
    <s v="Se sugiere entregar un plan de humectación en una tabla que contenga_x000a_Cantidad de litros a utilizar en humectación_x000a_Frecuencia_x000a_Tipo de mecanismo: Camión aljibe_x000a_Origen del agua: XX_x000a_Parámetros de cumplimiento de la calidad del agua: NCH XX_x000a_Medios de verificación de la calidad del agua: Monitoreos XX_x000a_Calles a humectar: Señalarlas identificándolas con metros y lugar de emplazamiento_x000a_Finalmente incorporar cartografía graficando lugares objeto de humectación "/>
    <s v="Con observaciones"/>
    <s v="No"/>
    <x v="0"/>
    <x v="3"/>
    <s v="VI"/>
    <s v="No Aprobada"/>
    <s v="Sin observaciones"/>
    <x v="0"/>
    <s v="Si"/>
    <s v="LP"/>
    <s v="Cerrada"/>
    <s v="Cerrada"/>
    <m/>
    <s v="Ítems VI 44770"/>
    <m/>
    <x v="0"/>
  </r>
  <r>
    <n v="273"/>
    <s v="273 f)"/>
    <s v="SEREMI Salud"/>
    <x v="5"/>
    <s v="PAS 138"/>
    <s v="Estanques de acumulación"/>
    <s v="f) En las figuras presentadas, se alcanza a distinguir dos estanques de acumulación de aguas servidas, denominados Estanque MARPOL IV, para los terminales TS1 y TS2, el que debe describirse como parte del sistema, al igual que el punto de descarga desde buques."/>
    <x v="0"/>
    <m/>
    <s v="Con observaciones"/>
    <s v="1. Se debe partir presentando cartografía porque la autoridad indica &quot;se alcanza a distinguir&quot; . En dichas cartografías hacer zoom y mostrar estanques_x000a_2. Entregar coordenadas estanques en tablas_x000a_3. Luego entregar tabla con características, materialidad, superficie utilizada, capacidad sistemas de contención de derrames, formas de control etc. _x000a_4. Posteriormente indicar punto de descarga en cartografía con coordenada y finalmente hacer alusión al plano de detalle señalado "/>
    <s v="Si"/>
    <s v="1. Se debe partir presentando cartografía porque la autoridad indica &quot;se alcanza a distinguir&quot; . En dichas cartografías hacer zoom y mostrar estanques_x000a_2. Entregar coordenadas estanques en tablas_x000a_3. Luego entregar tabla con características, materialidad, superficie utilizada, capacidad sistemas de contención de derrames, formas de control etc. _x000a_4. Posteriormente indicar punto de descarga en cartografía con coordenada y finalmente hacer alusión al plano de detalle señalado "/>
    <s v="Con observaciones"/>
    <s v="No"/>
    <x v="0"/>
    <x v="3"/>
    <s v="VI"/>
    <s v="No Aprobada"/>
    <s v="Sin observaciones"/>
    <x v="0"/>
    <s v="Si"/>
    <s v="LP"/>
    <s v="Con observaciones (falta Anexo AD-273 f))"/>
    <s v=""/>
    <m/>
    <s v="Ítems VI 44770"/>
    <m/>
    <x v="0"/>
  </r>
  <r>
    <n v="274"/>
    <s v="274 a)"/>
    <s v="SEREMI Salud"/>
    <x v="5"/>
    <s v="PAS 139"/>
    <s v="Cancha de secado"/>
    <s v="274._x0009_Artículo 139 del Reglamento del SEIA, permiso para la construcción, reparación, modificación y ampliación de cualquier obra pública o particular destinada a la evacuación, tratamiento o disposición final de residuos industriales o mineros, cuyo requisito de otorgamiento consiste en que la calidad del agua del cuerpo receptor no ponga en riesgo la salud de la población. De la revisión de los antecedentes entregados en el Anexo PAS 139 del capítulo 10 del EIA, se solicita lo siguiente:_x000a__x000a_a) Se solicita realizar cálculos de evaporación, para las canchas de secado, considerando la estacionalidad del año y, en caso de que no sea posible evaporar los líquidos, definir alguna medida de contingencia."/>
    <x v="0"/>
    <m/>
    <n v="0"/>
    <n v="0"/>
    <s v="No"/>
    <s v="Favor evaluar, si sólo se considerará como medida adicional el &quot;retiro por un tercero autorizado&quot;. Además, indicar que el calculo realizado corresponde a la tasa de evaporación estimado para las Canchas de Secado."/>
    <s v="Con observaciones"/>
    <s v="No Aplica"/>
    <x v="2"/>
    <x v="3"/>
    <s v="VI"/>
    <s v="No Aprobada"/>
    <s v="Se acorgieron comentarios, y sólo queda pendiente un arreglo de redacción según lo señalado en otros comentarios de la observación."/>
    <x v="0"/>
    <s v="Si"/>
    <s v="LP"/>
    <s v="Con observaciones"/>
    <s v=""/>
    <m/>
    <s v="Ítems VI 44770"/>
    <m/>
    <x v="0"/>
  </r>
  <r>
    <n v="274"/>
    <s v="274 b)"/>
    <s v="SEREMI Salud"/>
    <x v="5"/>
    <s v="PAS 139"/>
    <s v="Separador de hidrocarburos"/>
    <s v="b) En la descripción de los procesos del lavado general de maquinaria, se indica que: “Las aguas contactadas serán recolectadas hasta un separador de aguas con hidrocarburadas y serán evacuadas a la red sanitaria local”. Se solicita señalar ubicación del separador de hidrocarburos junto a ello entregar su diseño, y dónde se realizará la disposición en esta red sanitaria local."/>
    <x v="1"/>
    <m/>
    <s v="Con observaciones"/>
    <s v="´-Se recomienda la incorporación de un plano que señale la localización indicada y en caso de ser posible, acompañarlo con una tabla con las coordenadas WGS84 de la ubicación de este proceso de separación de aguas con hidrocarburos. _x000a_Dicho lo anterior, se sugiere además, incluir las coordenadas del punto de descarga de este efluente al la red de alcantarillado (en concordancia con lo solicitado en la observación N° 274d)_x000a_-Por otro lado, queda pendiente para revisión el Anexo AD-XX, que según lo informado se encuentra en elaboración."/>
    <s v="Si"/>
    <s v="Según lo señalado en Rev.A, se sugiere la incorporación de un plano que señale la localización indicada y en caso de ser posible, acompañarlo con una tabla con las coordenadas WGS84 de la ubicación de este proceso de separación de aguas con hidrocarburos. _x000a__x000a_Dicho lo anterior, se sugiere además, incluir las coordenadas del punto de descarga de este efluente al la red de alcantarillado (en concordancia con lo solicitado en la observación N° 274d)"/>
    <s v="Con observaciones"/>
    <s v="No"/>
    <x v="2"/>
    <x v="3"/>
    <s v="VI"/>
    <s v="No Aprobada"/>
    <s v="Pendiente aceptar comentarios expuestos en la observación y comentario en Anexo Ad-46, respecto al estatus actual de la solicitud de factibilidad de ESVAL"/>
    <x v="2"/>
    <s v="No"/>
    <s v="LP"/>
    <s v="Con observaciones"/>
    <s v=""/>
    <m/>
    <s v="Ítems VI 44770"/>
    <m/>
    <x v="0"/>
  </r>
  <r>
    <n v="274"/>
    <s v="274 c)"/>
    <s v="SEREMI Salud"/>
    <x v="5"/>
    <s v="PAS 139"/>
    <s v="Plantas separadoras"/>
    <s v="c) Los planos de las diferentes plantas separadoras o decantadoras que se presentan corresponden a la ubicación de estas plantas, dentro de la instalación general. Se solicita presentar planos de las instalaciones con sus detalles y elementos que la componen, donde se identifiquen los diversos equipos."/>
    <x v="1"/>
    <m/>
    <s v="Pendiente por falta de información"/>
    <s v="Queda pendiente el envío por parte de EPSA el &quot;Anexo AD-274c&quot; para poder evaluar el contenido de la respuesta."/>
    <s v="Si"/>
    <s v="Al revisar el Anexo AD-274, queda pendiente información para poder evaluar el contenido. Sin perjuicio de lo anterior, se recomienda incorporar una tabla resumen con los equipos que componen las plantas separadoras o decantadoras, una vez que se obtenga la información necesaria para complementar la respuesta."/>
    <s v="Pendiente"/>
    <s v="No"/>
    <x v="2"/>
    <x v="3"/>
    <s v="VI"/>
    <s v="No Aprobada"/>
    <s v="Se realizó una reestructuración de la pregunta, quedando pendiente la subsanación de comentarios expuestos en la observación"/>
    <x v="2"/>
    <s v="Si"/>
    <s v="LP"/>
    <s v="Con observaciones"/>
    <s v=""/>
    <m/>
    <s v="Ítems VI 44770"/>
    <m/>
    <x v="0"/>
  </r>
  <r>
    <n v="274"/>
    <s v="274 d)"/>
    <s v="SEREMI Salud"/>
    <x v="5"/>
    <s v="PAS 139"/>
    <s v="Punto de descarga"/>
    <s v="d) Se señala que los efluentes del tratamiento del RIL de lavado de maquinaria se dispondrá en la “red exterior del alcantarillado”, se solicita identificar donde será el punto de descarga, ya que no se tiene el conocimiento de la existencia de un ducto colector de alcantarillado en el sector."/>
    <x v="1"/>
    <m/>
    <s v="Con observaciones"/>
    <s v="Para la ubicación del punto de descarga de efluente (aguas de lavado) a la red de alcantarillado, se sugiere presentar una tabla en conjunto con las coordenadas WGS84 del punto señalado."/>
    <s v="Si"/>
    <s v="Si bien existe información pendiente por parte de EPSA respecto del sistema de alcantarillado y conexión con la red sanitaria local. Se recomienda que, para la ubicación del punto de descarga de efluente (aguas de lavado) a la red de alcantarillado, presentar una tabla en conjunto con las coordenadas WGS84 del punto señalado."/>
    <s v="Pendiente"/>
    <s v="No"/>
    <x v="2"/>
    <x v="3"/>
    <s v="VI"/>
    <s v="No Aprobada"/>
    <s v="La respuesta indica que no está definido en punto de conexión con la red de alcantarillado de los Riles provenientes del &quot;Lavado de maquinaria&quot;, sin embargo, Francisco Pino señala que existe un punto factible (otorgado por ESVAL bajo convenio con EPSA), por lo tanto, se sugiere incorporar este punto mediante una tabla con las coordenadas en sistema WGS-84."/>
    <x v="2"/>
    <s v="No"/>
    <s v="LP"/>
    <s v="Con observaciones"/>
    <s v=""/>
    <m/>
    <s v="Ítems VI 44770"/>
    <m/>
    <x v="0"/>
  </r>
  <r>
    <n v="274"/>
    <s v="274 e)"/>
    <s v="SEREMI Salud"/>
    <x v="5"/>
    <s v="PAS 139"/>
    <s v="Botaderos autorizados"/>
    <s v="e) En relación con los lodos sedimentados se indica que éstos serán dispuestos en un sitio autorizado, al respecto se solicita identificar donde se encontrarán éstos."/>
    <x v="0"/>
    <m/>
    <s v="Sin observaciones adicionales"/>
    <n v="0"/>
    <s v="Si"/>
    <s v="Está aprobada la respuesta, pero favor considerar que también se hace mención en el apartado &quot;h) Plan de manejo de lodos y cualquier otro residuo generado&quot; respecto a la disposición de estos lodos."/>
    <s v="Con observaciones"/>
    <s v="Parcialmente subsanada"/>
    <x v="2"/>
    <x v="3"/>
    <s v="VI"/>
    <s v="No Aprobada"/>
    <s v="Sin observaciones"/>
    <x v="0"/>
    <s v="Si"/>
    <s v="LP"/>
    <s v="Con observaciones"/>
    <s v=""/>
    <m/>
    <s v="Ítems VI 44770"/>
    <m/>
    <x v="0"/>
  </r>
  <r>
    <n v="274"/>
    <s v="274 f)"/>
    <s v="SEREMI Salud"/>
    <x v="5"/>
    <s v="PAS 139"/>
    <s v="Caracterización de RILES"/>
    <s v="f) Se solicita presentar la caracterización de todos los RILes a tratar en las plantas de tratamiento, no sólo la de las aguas de lavado de maquinarias y equipos que presenta, en caso de corresponder."/>
    <x v="0"/>
    <m/>
    <s v="Con observaciones"/>
    <s v="Adicionalmente, se recomienda incorporar detalles referentes al diseño de esta conducción del efluente a su disposición final, con la finalidad de complementar la respuesta."/>
    <s v="Si"/>
    <s v="Favor explicar porqué se consideró esta caracterización y bajo qué escenario para considerarlo como una &quot;caracterización&quot; que abarca &quot;todos&quot; Riles tratados por la Planta."/>
    <s v="Con observaciones"/>
    <s v="No"/>
    <x v="2"/>
    <x v="3"/>
    <s v="VI"/>
    <s v="No Aprobada"/>
    <s v="De igual modo que en Rev.B, favor explicar porqué se consideró esta caracterización y bajo qué escenario para presentarlo como una &quot;caracterización&quot; que abarca &quot;todos&quot; Riles tratados por la Planta."/>
    <x v="2"/>
    <s v="No"/>
    <s v="LP"/>
    <s v="Con observaciones"/>
    <s v=""/>
    <m/>
    <s v="Ítems VI 44770"/>
    <m/>
    <x v="0"/>
  </r>
  <r>
    <n v="274"/>
    <s v="274 g)"/>
    <s v="SEREMI Salud"/>
    <x v="5"/>
    <s v="PAS 139"/>
    <s v="Planos de planta y elevación"/>
    <s v="g) El titular sólo presenta planos con las ubicaciones de las áreas de lavado y ubicación de las plantas de tratamiento de RILes, por lo que se solicita presentar plano de planta y elevación, con detalles de diseño, para cada una de las plantas."/>
    <x v="1"/>
    <m/>
    <s v="Pendiente por falta de información"/>
    <s v="Queda pendiente el envío por parte de EPSA el &quot;Anexo AD-274g&quot; para poder evaluar el contenido de la respuesta."/>
    <s v="Si"/>
    <s v="Pendiente Anexo Ad-274g para ser evaluado."/>
    <s v="Pendiente"/>
    <s v="No"/>
    <x v="2"/>
    <x v="3"/>
    <s v="VI"/>
    <s v="No Aprobada"/>
    <s v="Se eliminó el Anexo 274g), incorporándose esta información directamente en el documento. Al respecto, favor incluir una breve descripción de detalle de los planos de planta y elevación más relevante presentados en esta observación."/>
    <x v="2"/>
    <s v="No"/>
    <s v="LP"/>
    <s v="Con observaciones"/>
    <s v=""/>
    <m/>
    <s v="Ítems VI 44770"/>
    <m/>
    <x v="0"/>
  </r>
  <r>
    <n v="274"/>
    <s v="274 h)"/>
    <s v="SEREMI Salud"/>
    <x v="5"/>
    <s v="PAS 139"/>
    <s v="Reutilización de aguas tratadas"/>
    <s v="h) Se solicita especificar los parámetros analizados y que se pretende cumplir, para la reutilización de las aguas tratadas, en las distintas plantas de tratamiento, que se pretende hacer."/>
    <x v="0"/>
    <m/>
    <s v="Con observaciones"/>
    <s v="Para dar respuesta se debe:_x000a_1. Indicar, identificar todas las PTAS en un plano_x000a_2. Presentar tabla con parámetros para todas las tablas, señalar normativa (como la tabla propuesta)_x000a_3. Finalmente Hacer el cuadro típico del capítulo de normativa incluyendo norma, forma de cumplimiento, medios de verificación, control y seguimiento etc.-"/>
    <s v="Si"/>
    <s v="-"/>
    <s v="Aprobada"/>
    <s v="Si"/>
    <x v="0"/>
    <x v="3"/>
    <s v="VI"/>
    <s v="Aprobada"/>
    <s v="Sin observaciones"/>
    <x v="0"/>
    <s v="Si"/>
    <s v="LP"/>
    <s v="Con observaciones"/>
    <s v=""/>
    <m/>
    <s v="Ítems VI 44770"/>
    <m/>
    <x v="0"/>
  </r>
  <r>
    <n v="274"/>
    <s v="274 i)"/>
    <s v="SEREMI Salud"/>
    <x v="5"/>
    <s v="PAS 139"/>
    <s v="Diseño de Planta de Riles"/>
    <s v="i)_x0009__x0009_Se solicita presentar los diseños de la totalidad de las plantas de tratamiento de RILes, que se presentan en la solicitud del presente. Los diseños sólo se presentaron para dos de las plantas a implementar, con información básica, sin siquiera describir los sistemas de control, si estas se operan de forma manual o están automatizadas, los puntos críticos, flujos y distancias requeridas para sedimentar los sólidos suspendidos, etc. Por lo que, se solicita presentar mayores especificaciones técnicas que describan los sistemas de cada planta."/>
    <x v="1"/>
    <m/>
    <s v="Pendiente por falta de información"/>
    <s v="Queda pendiente el envío por parte de EPSA el &quot;Anexo AD-274i&quot; para poder evaluar el contenido de la respuesta."/>
    <s v="Si"/>
    <s v="´- Favor complementar respuesta con lo solicitado por la autoridad._x000a_- Favor actualizar información, ya que no se considera en esta Adenda el &quot;autolavado Bateas&quot;."/>
    <s v="Con observaciones"/>
    <s v="No"/>
    <x v="2"/>
    <x v="3"/>
    <s v="VI"/>
    <s v="No Aprobada"/>
    <s v="Si bien se acogió la actualización de &quot;autolavado de bateas&quot; por &quot;autolavado de ruedas&quot;, queda pendiente que se incorpore a la respuesta información otorgada por Francisco Pino."/>
    <x v="2"/>
    <s v="No"/>
    <s v="LP"/>
    <s v="Con observaciones"/>
    <s v=""/>
    <m/>
    <s v="Ítems VI 44770"/>
    <m/>
    <x v="0"/>
  </r>
  <r>
    <n v="274"/>
    <s v="274 j)"/>
    <s v="SEREMI Salud"/>
    <x v="5"/>
    <s v="PAS 139"/>
    <s v="Monitoreo"/>
    <s v="j)_x0009_El programa de monitoreo debe incluir periodicidad y se describir los controles de los parámetros de cada planta."/>
    <x v="0"/>
    <m/>
    <s v="Con observaciones"/>
    <s v="Falta incorporar tabla de programa de monitoreo, para que sea fiscalizable_x000a_Donde se monitorea?_x000a_Quien? Empresa acreditada?_x000a_Cuando? Periodicidad,_x000a_Que parámetros?--incorporar aquí una tabla con los parámetros propuestos_x000a_Que normativa.?_x000a_Medios de verificación? Se mantendrán copia ante fiscalizaciones?_x000a_Quien realiza el seguimiento interno?, encargado de proyecto, operario de turno? Etc._x000a_Se sugiere entregar respuestas fiscalizables pensando en la emisión ICE/RCA eso es lo que busca Autoridad. "/>
    <s v="Si"/>
    <s v="-"/>
    <s v="Aprobada"/>
    <s v="Si"/>
    <x v="0"/>
    <x v="3"/>
    <s v="VI"/>
    <s v="Aprobada"/>
    <s v="Sin observaciones"/>
    <x v="0"/>
    <s v="Si"/>
    <s v="LP"/>
    <s v="Con observaciones"/>
    <s v=""/>
    <m/>
    <s v="Ítems VI 44770"/>
    <m/>
    <x v="0"/>
  </r>
  <r>
    <n v="275"/>
    <s v="275 a)"/>
    <s v="SEREMI Salud"/>
    <x v="5"/>
    <s v="PAS 140"/>
    <s v="Reubicación bodega"/>
    <s v="275._x0009_Artículo 140 del Reglamento del SEIA, permiso para la construcción, reparación, modificación y ampliación de cualquier planta de tratamiento de basuras y desperdicios de cualquier clase o para la instalación de todo lugar destinado a la acumulación, selección, industrialización, comercio o disposición final de basuras y desperdicios de cualquier clase, cuyo requisito de otorgamiento consiste en que las condiciones de saneamiento y seguridad eviten un riesgo a la salud de la población. De la revisión de los antecedentes entregados en el Anexo PAS 140 del capítulo 10 del EIA, se solicita lo siguiente:_x000a__x000a_a) Las coordenadas geográficas del sitio de almacenamiento temporal de residuos asimilables a domiciliarios e industriales no peligrosos, presentadas en la tabla PAS140-1, para la fase construcción y crecimiento operacional, definen que este sitio se ubicará justo sobre una de las 3 lagunas (central), en su vértice Nor- Oeste. Al respecto, se señala que las bodegas de residuos deben estar instaladas desde un comienzo de las obras, ya que los residuos se generarán desde el inicio. La ubicación propuesta no permite la instalación del sitio desde un comienzo, por lo que se solicita reubicar."/>
    <x v="0"/>
    <m/>
    <s v="Rechazada"/>
    <s v="Se sugiere reformular respuesta, indicando en primera instancia que hay cambios en la ingeniería del proyecto y que no se realizará relleno de las lagunas, por lo que tampoco habrán obras emplazadas sobre estas. En virtud de lo anterior, se debe presentar una nueva ingeniería de las bodegas mediante una actualización del PAS 140. "/>
    <s v="Si"/>
    <s v="Se sugiere responder directamente que la no intervención de las lagunas y nueva ubicación de las bodegas si dará cumplimiento a que desde el inicio de las obras se podrán almacenar los residuos. "/>
    <s v="Con observaciones"/>
    <s v="Parcialmente subsanada"/>
    <x v="13"/>
    <x v="3"/>
    <s v="VI"/>
    <s v="No Aprobada"/>
    <s v="Sin Observaciones"/>
    <x v="0"/>
    <s v="Si"/>
    <s v="LP"/>
    <s v="Con observaciones"/>
    <s v=""/>
    <m/>
    <s v="Ítems VI 44770"/>
    <m/>
    <x v="0"/>
  </r>
  <r>
    <n v="275"/>
    <s v="275 b)"/>
    <s v="SEREMI Salud"/>
    <x v="5"/>
    <s v="PAS 140"/>
    <s v="Descripción de Sitios"/>
    <s v="b) Debe presenta la descripción detallada de cada sitio de almacenamiento de residuos asimilables a domiciliarios e industriales, ya que, la descripción que  entrega es en términos generales, incluido los sitios de acopio de residuos MARPOL."/>
    <x v="0"/>
    <m/>
    <s v="Sin observaciones adicionales"/>
    <n v="0"/>
    <s v="Si"/>
    <s v="Sin comentarios"/>
    <s v="Aprobada"/>
    <s v="Si"/>
    <x v="13"/>
    <x v="3"/>
    <s v="VI"/>
    <s v="Aprobada"/>
    <s v="Sin Observaciones"/>
    <x v="0"/>
    <s v="Si"/>
    <s v="LP"/>
    <s v="Con observaciones"/>
    <s v=""/>
    <m/>
    <s v="Ítems VI 44770"/>
    <m/>
    <x v="0"/>
  </r>
  <r>
    <n v="275"/>
    <s v="275 c)"/>
    <s v="SEREMI Salud"/>
    <x v="5"/>
    <s v="PAS 140"/>
    <s v="Planos Sitio de almacenamiento"/>
    <s v="c) Debe presentar planos de planta y corte de los sitios de almacenamiento de residuos, indicando, entre otra información las instalaciones de interés cercanas al sitio de acopio, como comedores, oficinas, polvorines, estanques de combustibles, etc. Lo anterior, debe incluir información de los sitios de acopio de residuos MARPOL."/>
    <x v="1"/>
    <m/>
    <s v="Pendiente por falta de información"/>
    <s v="Queda pendiente el envío por parte de EPSA el &quot;Anexo AD-275c&quot; para poder evaluar el contenido de la respuesta."/>
    <s v="Si"/>
    <s v="Al igual que Rev.A, queda pendiente la versión final del &quot;Anexo 275c&quot; que incluya los planos de las bodegas en Cantera Román y Javer."/>
    <s v="Pendiente"/>
    <s v="No"/>
    <x v="2"/>
    <x v="3"/>
    <s v="VI"/>
    <s v="No Aprobada"/>
    <s v="De acuerdo a los comentarios expuestos, queda pendiente la actualización de los planos indicados por Francisco Pino."/>
    <x v="2"/>
    <s v="No"/>
    <s v="LP"/>
    <s v="Con observaciones"/>
    <s v=""/>
    <m/>
    <s v="Ítems VI 44770"/>
    <m/>
    <x v="0"/>
  </r>
  <r>
    <n v="275"/>
    <s v="275 d)"/>
    <s v="SEREMI Salud"/>
    <x v="5"/>
    <s v="PAS 140"/>
    <s v="Generación de RSD"/>
    <s v="d) En la Tabla “PAS140-7: Estimación de RSD que se generarán y RSD a recepcionar durante la Fase de Operación”, no se incluye una estimación de los  residuos a generar en estación de transferencia, ni en la instalación de faena Cruce San Juan, por lo que se solicita incluir esta información."/>
    <x v="0"/>
    <m/>
    <s v="Sin observaciones adicionales"/>
    <n v="0"/>
    <s v="Si"/>
    <s v="_"/>
    <s v="Aprobada"/>
    <s v="Si"/>
    <x v="2"/>
    <x v="3"/>
    <s v="VI"/>
    <s v="Aprobada"/>
    <s v="Sin observaciones"/>
    <x v="0"/>
    <s v="Si"/>
    <s v="LP"/>
    <s v="Cerrada"/>
    <s v="Cerrada"/>
    <m/>
    <s v="Ítems VI 44770"/>
    <m/>
    <x v="0"/>
  </r>
  <r>
    <n v="275"/>
    <s v="275 e)"/>
    <s v="SEREMI Salud"/>
    <x v="5"/>
    <s v="PAS 140"/>
    <s v="Tipos de Contenedores"/>
    <s v="e) En la Tabla PAS 140-9, en la forma de abatimiento y control de emisiones, se declara que: “para evitar la generación de olores y proliferación de vectores, se almacenarán los residuos en contenedores con tapa y herméticos, y que la recolección será periódica”. Al respecto, se solicita aclarar periodicidad de retiro y diseño de contenedores herméticos, de tal manera de demostrar que los contenedores serán herméticos."/>
    <x v="0"/>
    <m/>
    <s v="Con observaciones"/>
    <s v="De manera complementaria, a la estrategia preliminar para acoger la solicitud de la autoridad, se recomienda la obtención de la imagen referencial a través de un portal de un proovedor autorizado."/>
    <s v="Si"/>
    <s v="Favor complementar que se llevará un registro de cada una de los retiros  de estos residuos mediante una empresa externa autorizada para dichos fines."/>
    <s v="Con observaciones"/>
    <s v="Parcialmente subsanada"/>
    <x v="2"/>
    <x v="3"/>
    <s v="VI"/>
    <s v="No Aprobada"/>
    <s v="Favor evaluar si se llevará un registro de cada una de los retiros  de estos residuos y señalar que el retiro será mediante una empresa externa autorizada para dichos fines."/>
    <x v="2"/>
    <s v="No"/>
    <s v="LP"/>
    <s v="Cerrada"/>
    <s v="Cerrada"/>
    <m/>
    <s v="Ítems VI 44770"/>
    <m/>
    <x v="0"/>
  </r>
  <r>
    <n v="275"/>
    <s v="275 f)"/>
    <s v="SEREMI Salud"/>
    <x v="5"/>
    <s v="PAS 140"/>
    <s v="Plan de contingencia"/>
    <s v="f)_x0009__x0009_En con el Plan de Contingencia, se hace referencia a la periodicidad de los retiros de residuos, sin señalar la frecuencia. Se solicita especificar esta información."/>
    <x v="0"/>
    <m/>
    <s v="Sin observaciones adicionales"/>
    <n v="0"/>
    <s v="Si"/>
    <s v="Favor evaluar si considerar el registro interno de los retiros de los residuos mencionados."/>
    <s v="Con observaciones"/>
    <s v="Parcialmente subsanada"/>
    <x v="2"/>
    <x v="3"/>
    <s v="VI"/>
    <s v="No Aprobada"/>
    <s v="Evaluar si incorporar el registro del retiro de residuos (para poseer la evidencia que realmente se efectuarán en la frecuencia comprometida), junto con agregar que estos serán retirados por un tercero autorizado para dichos fines.  Lo anterior, ya que puede ser reiterado en la siguiente Adenda, dado que son aspectos enlazados y complementarios entre si."/>
    <x v="2"/>
    <s v="No"/>
    <s v="LP"/>
    <s v="Cerrada"/>
    <s v="Cerrada"/>
    <m/>
    <s v="Ítems VI 44770"/>
    <m/>
    <x v="0"/>
  </r>
  <r>
    <n v="275"/>
    <s v="275 g)"/>
    <s v="SEREMI Salud"/>
    <x v="5"/>
    <s v="PAS 140"/>
    <s v="Plan de contingencia"/>
    <s v="g) Se solicita abordar en el Plan de Contingencias la posibilidad de generarse incendios, los que, por las características de la zona de San Juan, Canteras y Estación de Transferencia."/>
    <x v="0"/>
    <m/>
    <s v="Con observaciones"/>
    <s v="Junto con las medidas de prevención, se sugiere incorporar las medidas ante emergencias. "/>
    <s v="Si"/>
    <s v="Se reitera obs RevA:_x000a_Junto con las medidas de prevención, se sugiere incorporar las medidas ante emergencias. "/>
    <s v="Con observaciones"/>
    <s v="No"/>
    <x v="13"/>
    <x v="3"/>
    <s v="VI"/>
    <s v="No Aprobada"/>
    <s v="Se reitera obs RevA y B:_x000a_Junto con las medidas de prevención, se sugiere incorporar las medidas ante emergencias. "/>
    <x v="2"/>
    <s v="No"/>
    <s v="LP"/>
    <s v="Cerrada"/>
    <s v="Cerrada"/>
    <m/>
    <s v="Ítems VI 44770"/>
    <m/>
    <x v="0"/>
  </r>
  <r>
    <n v="276"/>
    <s v="276 a)"/>
    <s v="SEREMI Salud"/>
    <x v="5"/>
    <s v="PAS 142"/>
    <s v="Generación de RESPEL"/>
    <s v="276._x0009__x0009_Artículo 142 del Reglamento del SEIA, permiso para todo sitio destinado al almacenamiento de residuos peligrosos, cuyo requisito consiste en que el almacenamiento de residuos en un sitio no afecte la calidad de las aguas, suelo y aire que pueda poner en riesgo la salud de la población.De la revisión de los antecedentes entregados en el Anexo PAS 140 del capítulo 10 del EIA, se solicita lo siguiente:_x000a__x000a_a) Se indica en la fase de operación, para cada uno de los 2 terminales TS1 y TS2, se tendrá un sitio de almacenamiento de residuos MARPOL, con nota al pie que especifica que sólo se refiere a los residuos sólidos domésticos de los buques. Al respecto, se solicita aclarar si el proyecto considera un sitio de almacenamiento de los residuos peligrosos definidos en el convenio MARPOL como slops, lodos o aguas de sentinas, residuos oleosos y otros, para efectos de brindar servicios portuarios relacionados, de estar considerados este tipo de almacenamiento, se deben incluir en la solicitud del presente permiso."/>
    <x v="0"/>
    <m/>
    <s v="Con observaciones"/>
    <s v="Respecto del PAS 112, cabe mencionar que ,el Reglamento del SEIA indica principalmente lo siguiente: &quot;El requisito para su otorgamiento consiste en que las instalaciones terrestres de recepción de mezclas oleosas, en los puertos y terminales del país no generen efectos adversos en las especies hidrobiológicas o en los ecosistemas acuáticos, es decir, enfocado más bien al diseño de los tanques o depósitos de recepción para este residuo peligroso, más que la generación intrínseca y posterior almacenamiento temporal de este tipo de residuo peligrosos denominado Residuos líquidos oleosos, que si aborda el PAS 142. "/>
    <s v="Si"/>
    <s v="Se recomienda considerar el documento Ordinario N° 12.600/163VRS, que actualiza Circular de la D.G.T.M. y M.M., Ordinario N° A-52/001 que &quot;imparte procedimientos e instrucciones para autorizar servicios de recepción de mezclas oleosas, sustancias nocivas líquidas, aguas sucias, basuras inorgánicas y residuos provenientes de la limpieza de filtros de uso en chimeneas y escape de gases, procedentes de los buques nacionales e internacionales que recalen y fondeen en puertos de jurisdicción nacional&quot; (Énfasis propio), para complementar la respuesta de acuerdo al manejo de estos residuos."/>
    <s v="Con observaciones"/>
    <s v="No"/>
    <x v="2"/>
    <x v="3"/>
    <s v="VI"/>
    <s v="No Aprobada"/>
    <s v="Se acogieron observaciones indicadas."/>
    <x v="0"/>
    <s v="Si"/>
    <s v="CR"/>
    <s v="Cerrada"/>
    <s v="Cerrada"/>
    <m/>
    <s v="Ítems VI 44770"/>
    <m/>
    <x v="0"/>
  </r>
  <r>
    <n v="276"/>
    <s v="276 b)"/>
    <s v="SEREMI Salud"/>
    <x v="5"/>
    <s v="PAS 142"/>
    <s v="Especificaciones técnicas Bodega RESPEL"/>
    <s v="b) Debe presentar las especificaciones técnicas de cada bodega de residuos peligrosos, complementando los datos entregados que corresponden a una descripción común y general, similar a los requerimientos mínimos que establece el D.S. 148/2003 del Ministerio de Salud mediante el cual se Aprueba el Reglamento Sanitario sobre Manejo de Residuos Peligrosos."/>
    <x v="1"/>
    <m/>
    <s v="Sin observaciones adicionales"/>
    <s v="Tal como se indica en la estrategia preliminar, se debe contar con el diseño de ingeniería de las bodegas de residuos peligrosos para dar una respuesta más técnica a la observación planteada por la autoridad."/>
    <s v="Si"/>
    <s v="Favor complementar la respuesta entregando detalles más técnicos, como por ejemplo información asociada a los planos de este tipo de bodegas."/>
    <s v="Con observaciones"/>
    <s v="No"/>
    <x v="2"/>
    <x v="3"/>
    <s v="VI"/>
    <s v="No Aprobada"/>
    <s v="Sin observaciones"/>
    <x v="0"/>
    <s v="Si"/>
    <s v="LP"/>
    <s v="Cerrada"/>
    <s v="Cerrada"/>
    <m/>
    <s v="Ítems VI 44770"/>
    <m/>
    <x v="0"/>
  </r>
  <r>
    <n v="276"/>
    <s v="276 c)"/>
    <s v="SEREMI Salud"/>
    <x v="5"/>
    <s v="PAS 142"/>
    <s v="Planos de datalle y elevación"/>
    <s v="c) Debe presentar planos de planta y corte de los sitios de almacenamiento de residuos peligrosos, indicando, entre otra información y según corresponda, instalaciones de interés cercanas al sitio de acopio, como comedores, oficinas, polvorines, estanques de combustibles, etc.,"/>
    <x v="1"/>
    <m/>
    <s v="Pendiente por falta de información"/>
    <s v="Queda pendiente el envío por parte de EPSA el &quot;Anexo AD-276c&quot; para poder evaluar el contenido de la respuesta."/>
    <s v="Si"/>
    <s v="Pendiente en el Anexo Ad 276c el plano referente a los &quot;Terminales Portuarios TS1 y TS2 Bodega Aceites y lubricantes usados&quot;. Favor actualizar documento."/>
    <s v="Con observaciones"/>
    <s v="No"/>
    <x v="2"/>
    <x v="3"/>
    <s v="VI"/>
    <s v="No Aprobada"/>
    <s v="Quedan aún comentarios pendientes por subsanar, como también se indicó que, queda  pendiente la &quot;entrega por parte de EPSA el detalle de las obas asociadas a las IF de Canteras y Terminales portuarios.&quot;"/>
    <x v="2"/>
    <s v="No"/>
    <s v="LP"/>
    <s v="Con observaciones"/>
    <s v=""/>
    <m/>
    <s v="Ítems VI 44770"/>
    <m/>
    <x v="0"/>
  </r>
  <r>
    <n v="276"/>
    <s v="276 d)"/>
    <s v="SEREMI Salud"/>
    <x v="5"/>
    <s v="PAS 142"/>
    <s v="Baterias fuera de uso"/>
    <s v="d) Se informa al titular que las baterías fuera de uso (BAFU) en su clasificación, tienen además la característica de peligrosidad de tóxica crónica."/>
    <x v="0"/>
    <m/>
    <s v="Con observaciones"/>
    <s v="Se sugiere indicar &quot;en virtud de lo anterior, en el Anexo XX se adjunta PAS 142 Actualizado&quot; con la incorporación de la clasificación de las baterías fuera de uso. "/>
    <s v="Si"/>
    <s v="Sin comentarios"/>
    <s v="Aprobada"/>
    <s v="Si"/>
    <x v="13"/>
    <x v="3"/>
    <s v="VI"/>
    <s v="Aprobada"/>
    <s v="Sin Observaciones"/>
    <x v="0"/>
    <s v="Si"/>
    <s v="LP"/>
    <s v="Cerrada"/>
    <s v="Cerrada"/>
    <m/>
    <s v="Ítems VI 44770"/>
    <m/>
    <x v="0"/>
  </r>
  <r>
    <n v="276"/>
    <s v="276 e)"/>
    <s v="SEREMI Salud"/>
    <x v="5"/>
    <s v="PAS 142"/>
    <s v="Tipos de residuos"/>
    <s v="e) En el Anexo PAS 142, describe las clases de residuos, cantidades, capacidades máximas en total para las fases del Proyecto, sin diferenciar por cada bodega, y, posteriormente, las cantidades totales por cada bodega, sin diferenciar por tipo de residuo, por lo que se solicita al titular especificar la información de las capacidades máximas y tipos de residuos, para cada uno de los 11 sitios de almacenamiento de residuos peligrosos declarados, ya que, en función de esta información deben estar diseñadas."/>
    <x v="0"/>
    <m/>
    <s v="Sin observaciones adicionales"/>
    <n v="0"/>
    <s v="Si"/>
    <s v="No se encontró la información de la tabla AD-VI29 en el PAS 142 actualizado, se sugiere incorporar. "/>
    <s v="Con observaciones"/>
    <s v="No"/>
    <x v="13"/>
    <x v="3"/>
    <s v="VI"/>
    <s v="No Aprobada"/>
    <s v="Sin Observaciones"/>
    <x v="0"/>
    <s v="Si"/>
    <s v="LP"/>
    <s v="Con observaciones (falta Anexo AD-276)"/>
    <s v=""/>
    <m/>
    <s v="Ítems VI 44770"/>
    <m/>
    <x v="0"/>
  </r>
  <r>
    <n v="276"/>
    <s v="276 f)"/>
    <s v="SEREMI Salud"/>
    <x v="5"/>
    <s v="PAS 142"/>
    <s v="Metodología estimación de residuos"/>
    <s v="f) Se solicita describir la metodología o bases de cálculo que utilizó para realizar la estimación de residuos que generarán."/>
    <x v="0"/>
    <m/>
    <s v="Con observaciones"/>
    <s v="Se requiere aprobación por EPSA de la formula planteada por JIA."/>
    <s v="Si"/>
    <s v="Sin comentarios"/>
    <s v="Aprobada"/>
    <s v="Si"/>
    <x v="13"/>
    <x v="3"/>
    <s v="VI"/>
    <s v="Aprobada"/>
    <s v="Sin Observaciones"/>
    <x v="0"/>
    <s v="Si"/>
    <s v="LP"/>
    <s v="Cerrada"/>
    <s v="Cerrada"/>
    <m/>
    <s v="Ítems VI 44770"/>
    <m/>
    <x v="0"/>
  </r>
  <r>
    <n v="276"/>
    <s v="276 g)"/>
    <s v="SEREMI Salud"/>
    <x v="5"/>
    <s v="PAS 142"/>
    <s v="Capacidad bodegas RESPEL"/>
    <s v="g) El titular debe definir la capacidad de contención de las diferentes bodegas, en función del contenedor de mayor tamaño y capacidad de almacenamiento."/>
    <x v="0"/>
    <m/>
    <s v="Aprobada"/>
    <n v="0"/>
    <s v="Si"/>
    <s v="Sin comentarios"/>
    <s v="Aprobada"/>
    <s v="Si"/>
    <x v="13"/>
    <x v="3"/>
    <s v="VI"/>
    <s v="Aprobada"/>
    <s v="Sin Observaciones"/>
    <x v="0"/>
    <s v="Si"/>
    <s v="LP"/>
    <s v="Cerrada"/>
    <s v="Cerrada"/>
    <m/>
    <s v="Ítems VI 44770"/>
    <m/>
    <x v="0"/>
  </r>
  <r>
    <n v="276"/>
    <s v="276 h)"/>
    <s v="SEREMI Salud"/>
    <x v="5"/>
    <s v="PAS 142"/>
    <s v="Plan de contingencia"/>
    <s v="h) En la descripción del Plan de Contingencias, el titular señala como medida de prevención de incendio un “programa de mantención de sistemas de detección y extinción de incendios (…)”, no obstante, no se refiere a estos sistemas en las especificaciones técnicas de las características constructivas, por lo que se solicita complementar esta información."/>
    <x v="0"/>
    <m/>
    <s v="Pendiente por falta de información"/>
    <s v="Pendiente a aprobación contar con el detalle del sistema contra incendios (Anexo AD-276)"/>
    <s v="Si"/>
    <s v="Sin comentarios"/>
    <s v="Aprobada"/>
    <s v="Si"/>
    <x v="13"/>
    <x v="3"/>
    <s v="VI"/>
    <s v="Aprobada"/>
    <s v="Sin Observaciones"/>
    <x v="0"/>
    <s v="Si"/>
    <s v="LP"/>
    <s v="Con observaciones (falta Anexo AD- 276 h))"/>
    <s v=""/>
    <m/>
    <s v="Ítems VI 44770"/>
    <m/>
    <x v="0"/>
  </r>
  <r>
    <n v="276"/>
    <s v="276 i)"/>
    <s v="SEREMI Salud"/>
    <x v="5"/>
    <s v="PAS 142"/>
    <s v="Programa de desmalezamiento"/>
    <s v="i) En el Plan de Contingencias, se solicita considerar el programa de desmalezamiento, en los sitios de almacenamiento de residuos peligrosos que puedan estar cercanos a pastizales, junto con restricciones para desarrollar trabajos en caliente, en el sector cercano a los sitios de almacenamiento de residuos peligrosos."/>
    <x v="0"/>
    <m/>
    <s v="Con observaciones"/>
    <s v="Se sugiere indicar que &quot;dichos antecedentes se encuentran actualizados en el Anexo XX de Actualización del PAS 142&quot;"/>
    <s v="Si"/>
    <s v="Las medidas no son coincidentes con lo planteados en PAS 142 (Anexo AD-246) favor revisar. "/>
    <s v="Con observaciones"/>
    <s v="No"/>
    <x v="13"/>
    <x v="3"/>
    <s v="VI"/>
    <s v="No Aprobada"/>
    <s v="Sin Observaciones"/>
    <x v="0"/>
    <s v="Si"/>
    <s v="LP"/>
    <s v="Con observaciones"/>
    <s v=""/>
    <m/>
    <s v="Ítems VI 44770"/>
    <m/>
    <x v="0"/>
  </r>
  <r>
    <n v="276"/>
    <s v="276 j)"/>
    <s v="SEREMI Salud"/>
    <x v="5"/>
    <s v="PAS 142"/>
    <s v="Plan de emergencias ante derrames"/>
    <s v="j) Se solicita incorporar en el Plan de Emergencia ante derrames, la recolección de los residuos y su almacenamiento y etiquetado como residuos peligrosos, junto con la medida de retirar todo el material contaminado que quede en el piso."/>
    <x v="0"/>
    <m/>
    <s v="Sin observaciones adicionales"/>
    <n v="0"/>
    <s v="Si"/>
    <s v="Sin comentarios"/>
    <s v="Aprobada"/>
    <s v="Si"/>
    <x v="13"/>
    <x v="3"/>
    <s v="VI"/>
    <s v="Aprobada"/>
    <s v="Sin Observaciones"/>
    <x v="0"/>
    <s v="Si"/>
    <s v="LP"/>
    <s v="Cerrada"/>
    <s v="Cerrada"/>
    <m/>
    <s v="Ítems VI 44770"/>
    <m/>
    <x v="0"/>
  </r>
  <r>
    <n v="276"/>
    <s v="276 k)"/>
    <s v="SEREMI Salud"/>
    <x v="5"/>
    <s v="PAS 142"/>
    <s v="Respuesta ante incendios"/>
    <s v="_x000a_k) En las medidas de control y respuesta ante un incendio, del Plan de Emergencias, se establecen 3 escenarios o grados de incendio, sin explicar de qué se tratan, por lo anterior, se solicita definir los escenarios en caso de emergencia."/>
    <x v="0"/>
    <m/>
    <s v="Aprobada"/>
    <n v="0"/>
    <s v="Si"/>
    <s v="Sin comentarios"/>
    <s v="Aprobada"/>
    <s v="Si"/>
    <x v="13"/>
    <x v="3"/>
    <s v="VI"/>
    <s v="Aprobada"/>
    <s v="Sin Observaciones"/>
    <x v="0"/>
    <s v="Si"/>
    <s v="CR"/>
    <s v="Cerrada"/>
    <s v="Cerrada"/>
    <m/>
    <s v="Ítems VI 44770"/>
    <m/>
    <x v="0"/>
  </r>
  <r>
    <n v="276"/>
    <s v="276 l)"/>
    <s v="SEREMI Salud"/>
    <x v="5"/>
    <s v="PAS 142"/>
    <s v="Respuesta ante incendios"/>
    <s v="l) En el mismo punto anterior, señala que: “Si el sector cuenta con sistema automático de extinción de incendios deberá ser activado, teniendo en cuenta que el sistema eléctrico se encuentra desconectado”, por lo que se solicita especificar qué sitios de almacenamiento de residuos peligrosos contarán con sistema automático de extinción de incendios."/>
    <x v="0"/>
    <m/>
    <s v="Con observaciones"/>
    <s v="Se sugiere profundizar en la respuesta, señalando de manera general en qué consiste este sistema, y citando el anexo correspondiente donde se encuentre dicho procedimiento. "/>
    <s v="Si"/>
    <s v="Se sugiere indicar &quot;Tal y como se detalló en la observación 276 h) &quot;"/>
    <s v="Con observaciones"/>
    <s v="No"/>
    <x v="13"/>
    <x v="3"/>
    <s v="VI"/>
    <s v="No Aprobada"/>
    <s v="Sin Observaciones"/>
    <x v="0"/>
    <s v="Si"/>
    <s v="CR"/>
    <s v="Cerrada"/>
    <s v="Cerrada"/>
    <m/>
    <s v="Ítems VI 44770"/>
    <m/>
    <x v="0"/>
  </r>
  <r>
    <n v="276"/>
    <s v="276 m)"/>
    <s v="SEREMI Salud"/>
    <x v="5"/>
    <s v="PAS 142"/>
    <s v="Respuesta ante incendios"/>
    <s v="m) Para el caso de incendios grado 2, la primera acción que define el titular es “pulsar la alarma de emergencias”, por lo que se solicita indicar donde se encontrarían los pulsadores de las alarmas, en relación con las bodegas de residuos peligrosos."/>
    <x v="0"/>
    <m/>
    <s v="Con observaciones"/>
    <s v="Se sugiere profundizar respuesta, indicando en texto donde se encontrarían los pulsadores de alarmas, y presentar una figura representativa del Anexo AD-276 en la respuesta. "/>
    <s v="Si"/>
    <s v="Sin comentarios"/>
    <s v="Aprobada"/>
    <s v="Si"/>
    <x v="13"/>
    <x v="3"/>
    <s v="VI"/>
    <s v="Aprobada"/>
    <s v="Sin Observaciones"/>
    <x v="0"/>
    <s v="Si"/>
    <s v="CR"/>
    <s v="Cerrada"/>
    <s v="Cerrada"/>
    <m/>
    <s v="Ítems VI 44770"/>
    <m/>
    <x v="0"/>
  </r>
  <r>
    <n v="277"/>
    <s v="277 a)"/>
    <s v="SAG, Región de Valparaiso"/>
    <x v="5"/>
    <s v="PAS 146"/>
    <s v="Linea base de Fauna incompleta"/>
    <s v="277._x0009_Artículo 146 del Reglamento del SEIA, permiso para la caza o captura de ejemplares de animales de especies protegidas para fines de investigación, para el establecimiento de centros de reproducción o criaderos y para la utilización sustentable del recurso, cuyo requisito de otorgamiento consiste en que el proyecto de caza o captura sea adecuado para la especie y necesario para los fines indicados._x000a__x000a_De la revisión de los antecedentes entregados en el Anexo PAS 146 del capítulo 10 del EIA y, en especial, de la línea de base para fauna presentada en el capítulo 3 del EIA, la cual se considera insuficiente y se solicita complementar, ya que es posible que falte identificar especies, por lo que debe actualizar los contenidos técnicos y formales para este permiso._x000a__x000a_Sin perjuicio de lo anterior, y en relación con el Anexo PAS 146, y que debe ser considerado dentro de los contenidos técnicos a entregar en la Adenda, se solicita lo siguiente:_x000a__x000a_a)_x0009_Justificar la medida a implementar, la cual debe ser adecuada para la especie, asegurando que generará un beneficio para los individuos translocados y que además no será negativo para la población residente, como requisito para su otorgamiento. Para evaluar la medida, el titular debe considerar al menos los siguientes parámetros biológicos:_x000a__x000a_i._x0009_Capacidad de carga en el sitio receptor._x000a_ii._x0009_Factor de crecimiento poblacional._x000a_iii._x0009_Especies con ciclo biológico complejo (nicho ecológico, azonal)._x000a_iv._x0009_Cantidad de individuos a relocalizar no generan impacto adverso en la población residente."/>
    <x v="2"/>
    <m/>
    <n v="0"/>
    <n v="0"/>
    <s v="No"/>
    <s v="Complementar cierre de respuesta respecto a las especies, ya que tal como está se refiere solo a la idoneidad de los sitios de relocalización y no a si la medida es adecuada para las especies objetivo que es lo primero que se observa."/>
    <s v="Con observaciones"/>
    <s v="No Aplica"/>
    <x v="10"/>
    <x v="3"/>
    <s v="VI"/>
    <s v="No Aprobada"/>
    <s v="Recomendaría, realizar un estudio complementario del análisis de refugios del área receptora, proponiendo enriquecer con un numero de refugios temporales para las especies relocalizadas (Compromiso explicito).    Agregar meta especifica porcentual del cambio en la población de seguimiento y establecer números de individuos a capturar."/>
    <x v="2"/>
    <s v="Si"/>
    <s v="MCV"/>
    <s v="Cerrada"/>
    <s v="Cerrada"/>
    <m/>
    <s v="Ítems VI 44770"/>
    <m/>
    <x v="0"/>
  </r>
  <r>
    <n v="277"/>
    <s v="277 b) a.1. a.2. a.3. a.4. a.5."/>
    <s v="SAG, Región de Valparaiso"/>
    <x v="5"/>
    <s v="PAS 146"/>
    <s v="Contenidos técnicos y formales"/>
    <s v="b)_x0009_Respecto a los contenidos técnicos y formales:_x000a__x000a_a.1 Especies y número de ejemplares a capturar: presentar el número estimado de individuos por especie a capturar en las áreas propuestas de rescate. Esta información se debe desprender del proceso de evaluación, particularmente desde la línea base de fauna silvestre, como el nombre científico y común de las especies objetivo. Cabe señalar, que las Tablas PAS 146-2 y PAS 146-3, solo indican la densidad promedio (ind/ha) para los reptiles y anfibios, así como el promedio de la frecuencia absoluta en los micromamíferos._x000a__x000a_Si bien se indica que el objetivo de la captura es relocalizar a la mayor cantidad de ejemplares de reptiles, micromamíferos y anfibios nativos que se encuentren en alguna categoría de conservación, como una de las exigencias de este permiso, se debe precisar un número estimado a capturar por especie y ambiente descrito._x000a__x000a_a.4_x0009_Metodologías de captura y manejo: señala que las liberaciones de individuos de micromamíferos serán con un máximo de 8 horas aproximadamente, los reptiles se proponen 12 horas y los anfibios menores a 5 horas. Al respecto, se solicita que las liberaciones sean acordes al estado del ejemplar capturado y en un tiempo menor a lo propuesto (a lo menos la mitad de las horas propuestas) a fin de no estresar innecesariamente a los ejemplares de fauna silvestre que se encuentran en cautiverio en forma temporal._x000a__x000a_a.5_x0009_Lugar de captura y de destino de los animales, se debe justificar la superficie objeto del rescate y su relación con la superficie total que será intervenida por el Proyecto, identificando los diferentes ambientes presentes en el área._x000a__x000a_En específico, sobre la información presentada para los lugares de destino y área de relocalización, se solicita lo siguiente:"/>
    <x v="0"/>
    <m/>
    <n v="0"/>
    <n v="0"/>
    <s v="No"/>
    <s v="Se solicita corregir el orden de las preguntas y respuestas. _x000a_a.5: No se da respuesta al total de la observación la cual solicita la justificación la superficie de rescate y la relación de la superficie intervenida. Se recomienda agregar este análisis."/>
    <s v="Con observaciones"/>
    <s v="No Aplica"/>
    <x v="10"/>
    <x v="3"/>
    <s v="VI"/>
    <s v="No Aprobada"/>
    <s v="Agregar que el numero se aproxima al numero entero mas cercano.   Para disminuir esta incertidumbre se recomienda realizar muestreos en el área receptora de las 4 temporada estacionales. ¿Cual es el parámetro que utilizaron para calcular los ejemplares a rescatar ? Este valor esta sobre valorado, se recomienda tener cautela con lo que se compromete.  no se encuetra a.2 y a.3."/>
    <x v="2"/>
    <s v="No"/>
    <s v="MCV"/>
    <s v="Cerrada"/>
    <s v="Cerrada"/>
    <m/>
    <s v="Ítems VI 44770"/>
    <m/>
    <x v="0"/>
  </r>
  <r>
    <n v="277"/>
    <s v="277 b) a.6"/>
    <s v="SAG, Región de Valparaiso"/>
    <x v="5"/>
    <s v="PAS 146"/>
    <s v="Fundamentar zona 2 como área de relocalización."/>
    <s v="a.6_x0009_Condiciones de transporte e instalaciones de cautiverio, debe considerar que el tiempo de cautiverio debe ser el menor posible, tratando de reducir al máximo el nivel de estrés que se pueda provocar a los ejemplares capturados, así como resguardar que las condiciones de temperatura, aireación y agrupamiento de ejemplares sean las adecuadas para cada especie, por lo que la propuesta de las liberaciones debe ser acorde al estado del ejemplar capturado y en un tiempo menor a lo propuesto (a lo menos la mitad de las horas propuestas) a fin de no estresar innecesariamente a los ejemplares de fauna silvestre que se encuentran en cautiverio en forma temporal._x000a__x000a_Es relevante el momento de aplicación de la medida y su relación con el inicio de las obras en la fase de construcción, por lo cual para que la actividad sea exitosa, debe ser realizada lo más cerca posible del inicio de obras, con el objetivo de impedir la recolonización. Igualmente es importante considerar los hábitos de las especies de manera tal, que éstas se encuentren activas al momento de aplicar la medida y cuidar de no alterar sus épocas de reproducción y/o cría."/>
    <x v="0"/>
    <m/>
    <s v="Con observaciones"/>
    <s v="Se sugiere indicar las horas en que se reducirá el cuativerio durante las actividades de rescate y relocalización."/>
    <s v="Si"/>
    <s v="Si bien se complenta respuesta se sugiere  indicar las horas en que se reducirá el cautiverio durante las actividades de rescate y relocalización."/>
    <s v="Con observaciones"/>
    <s v="Parcialmente subsanada"/>
    <x v="10"/>
    <x v="3"/>
    <s v="VI"/>
    <s v="No Aprobada"/>
    <s v="La misma observacion de RevB "/>
    <x v="2"/>
    <s v="No"/>
    <s v="MCV"/>
    <s v="Cerrada"/>
    <s v="Cerrada"/>
    <m/>
    <s v="Ítems VI 44770"/>
    <m/>
    <x v="0"/>
  </r>
  <r>
    <n v="277"/>
    <s v="277 i."/>
    <s v="SAG, Región de Valparaiso"/>
    <x v="5"/>
    <s v="PAS 146"/>
    <s v="Información georreferenciada de Sitios de captura y relocalización"/>
    <s v="i._x0009_Entregar información georreferenciada de los sitios de captura y relocalización, que son tres (zona 1, zona 2 y zona 3)."/>
    <x v="0"/>
    <m/>
    <s v="Sin observaciones adicionales"/>
    <n v="0"/>
    <s v="Si"/>
    <s v="Sin observaciones adicionales"/>
    <s v="Aprobada"/>
    <s v="No Aplica"/>
    <x v="10"/>
    <x v="3"/>
    <s v="VI"/>
    <s v="Aprobada"/>
    <s v="Se acoge respuesta"/>
    <x v="0"/>
    <s v="Si"/>
    <s v="MCV"/>
    <s v="Cerrada"/>
    <s v="Cerrada"/>
    <m/>
    <s v="Ítems VI 44770"/>
    <m/>
    <x v="0"/>
  </r>
  <r>
    <n v="277"/>
    <s v="277 ii."/>
    <s v="SAG, Región de Valparaiso"/>
    <x v="5"/>
    <s v="PAS 146"/>
    <s v="Elementos ambientes similares al intervenido"/>
    <s v="ii. Si bien se entrega una descripción general de flora y vegetación de las tres zonas propuestas para destino de la fauna silvestre, no precisa cuales son los elementos ambientales similares al lugar que será intervenido por el Proyecto, respecto a las siguientes variables: pendiente, exposición, altitud, formaciones vegetales y especies dominantes, sustrato, características de sitio que determinan patrones de distribución azonal de hábitat (nivel de hidromorfismo, cuerpos de agua, etc.), presencia de depredadores entre otros. Lo cual debe ser complementado."/>
    <x v="2"/>
    <m/>
    <n v="0"/>
    <n v="0"/>
    <s v="No"/>
    <s v="Cerrar respuesta con texto que indique las conclusiones obtenidas en el apéndice indicado. "/>
    <s v="Con observaciones"/>
    <s v="No Aplica"/>
    <x v="10"/>
    <x v="3"/>
    <s v="VI"/>
    <s v="No Aprobada"/>
    <s v="Se acoge respuesta"/>
    <x v="0"/>
    <s v="Si"/>
    <s v="MCV"/>
    <s v="Cerrada"/>
    <s v="Cerrada"/>
    <m/>
    <s v="Ítems VI 44770"/>
    <m/>
    <x v="0"/>
  </r>
  <r>
    <n v="277"/>
    <s v="277 iii."/>
    <s v="SAG, Región de Valparaiso"/>
    <x v="5"/>
    <s v="PAS 146"/>
    <s v="Caracterización de fauna"/>
    <s v="iii. Si bien se presenta una descripción general de la fauna presente en las tres áreas de destino de fauna silvestre, se solicita entregar una caracterización de la fauna, que incluya, la abundancia por especies presentes en los tres sitios de relocalización, existencia de depredadores y su descripción, la existencia de poblaciones presentes de la misma especie u otras distintas, entre otras."/>
    <x v="2"/>
    <m/>
    <n v="0"/>
    <n v="0"/>
    <s v="No"/>
    <s v="Se sugiere incluir resultados solicitados en observación y no solo derivar a anexo"/>
    <s v="Con observaciones"/>
    <s v="No Aplica"/>
    <x v="10"/>
    <x v="3"/>
    <s v="VI"/>
    <s v="No Aprobada"/>
    <s v="Se propone agregar Densidad, ya que así se puede tener un entendimiento mejor en el área. Agregar sigla EC; Se pide descripción  de cada especie depredadora y se recomienda agregar la descripción de que especie depreda."/>
    <x v="2"/>
    <s v="No"/>
    <s v="MCV"/>
    <s v="Cerrada"/>
    <s v="Cerrada"/>
    <m/>
    <s v="Ítems VI 44770"/>
    <m/>
    <x v="0"/>
  </r>
  <r>
    <n v="277"/>
    <s v="277 iv."/>
    <s v="SAG, Región de Valparaiso"/>
    <x v="5"/>
    <s v="PAS 146"/>
    <s v="Número de individuos a relocalizar"/>
    <s v="iv. Precisar el número de individuos a relocalizar, y con ello, más el conocimiento de la presencia de las especies que serán relocalizadas en el área, cuyas poblaciones deben ser descritas en términos de su abundancia relativa y densidad, considerando para ello la capacidad de carga que posee el o los sitios de relocalización. Para lo anterior, incluir un inventario que considere antecedentes tales como identificación de la unidad o estación de muestreo, identificación taxonómica de especies, origen de especies, estado de conservación, abundancia, entre otros que estimare sean de aporte."/>
    <x v="2"/>
    <m/>
    <n v="0"/>
    <n v="0"/>
    <s v="No"/>
    <s v="Se sugiere incluir resultados solicitados en observación y no solo derivar a anexo"/>
    <s v="Con observaciones"/>
    <s v="No Aplica"/>
    <x v="10"/>
    <x v="3"/>
    <s v="VI"/>
    <s v="No Aprobada"/>
    <s v="Se sugiere agregar los datos pedidos por la autoridad, numero de individuos a relocalizar (abundancia y densidad) y considerar la capacidad de carga en cada área."/>
    <x v="2"/>
    <s v="No"/>
    <s v="MCV"/>
    <s v="Cerrada"/>
    <s v="Cerrada"/>
    <m/>
    <s v="Ítems VI 44770"/>
    <m/>
    <x v="0"/>
  </r>
  <r>
    <n v="277"/>
    <s v="277 ix."/>
    <s v="SAG, Región de Valparaiso"/>
    <x v="5"/>
    <s v="PAS 146"/>
    <s v="Fundamentar zona 2 como área de relocalización."/>
    <s v="ix. Aclarar porqué la Zona 2, dunas y playas se considera un lugar apto para relocalizar especies de reptiles, si el lugar está intervenido antrópicamente. Fundamentar esta propuesta, dado que no se registró vegetación y se menciona de una posible relocalización de especies. De lo contrario, deberá presentar otro lugar para ello."/>
    <x v="0"/>
    <m/>
    <s v="Pendiente por falta de información"/>
    <s v=" Pendiente revisión de antecedentes de nuevas campañas que se incluyan en esta respuesta.  Se sugiere incorporar a la respuesta, la relación de los hábitats registrados en el área de relocalización 2 y el hábitat de las especies que se van a relocalizar."/>
    <s v="Si"/>
    <s v="La respueta es complementada"/>
    <s v="Aprobada"/>
    <s v="Si"/>
    <x v="10"/>
    <x v="3"/>
    <s v="VI"/>
    <s v="Aprobada"/>
    <s v="Se acoge respuesta"/>
    <x v="0"/>
    <s v="Si"/>
    <s v="MCV"/>
    <s v="Cerrada"/>
    <s v="Cerrada"/>
    <m/>
    <s v="Ítems VI 44770"/>
    <m/>
    <x v="0"/>
  </r>
  <r>
    <n v="277"/>
    <s v="277 v."/>
    <s v="SAG, Región de Valparaiso"/>
    <x v="5"/>
    <s v="PAS 146"/>
    <s v="Capacidad de carga en sitio receptor"/>
    <s v="v. Presentar la capacidad de carga en el sitio receptor (capacidad de acoger positivamente a los individuos por especie)."/>
    <x v="2"/>
    <m/>
    <n v="0"/>
    <n v="0"/>
    <s v="No"/>
    <s v="No se de respuesta a lo observado. Se sugiere incluir resultados solicitados en observación."/>
    <s v="Con observaciones"/>
    <s v="No Aplica"/>
    <x v="10"/>
    <x v="3"/>
    <s v="VI"/>
    <s v="No Aprobada"/>
    <s v="Se acoge respuesta"/>
    <x v="0"/>
    <s v="Si"/>
    <s v="MCV"/>
    <s v="Cerrada"/>
    <s v="Cerrada"/>
    <m/>
    <s v="Ítems VI 44770"/>
    <m/>
    <x v="0"/>
  </r>
  <r>
    <n v="277"/>
    <s v="277 vi."/>
    <s v="SAG, Región de Valparaiso"/>
    <x v="5"/>
    <s v="PAS 146"/>
    <s v="Fundamentar sitios de relocalización"/>
    <s v="vi. Precisar la distancia de los sitios de acogida al lugar de rescate y con ello asegurar el no retorno de los ejemplares a lugar de origen, por lo cual se solicita fundamentar los sitios de relocalización de Fauna Silvestre Zona 2 y Zona 3, desde el punto de vista de la cercanía a la zona urbana y al Proyecto respectivamente."/>
    <x v="0"/>
    <m/>
    <s v="Pendiente por falta de información"/>
    <s v="A la espera de la definición de los sitios de relocalización"/>
    <s v="Si"/>
    <s v="Revisar y corregir si corresponde, según anexo AD277 y su apéndice el lugar de relocalización se encontraría alejado del área de las canteras._x000a_Además se solicita revisar simbología de las figuras en anexo, se recomienda unificar y corregir términos. Las áreas de rescate son denominadas &quot;áreas de relocalización&quot; o  &quot;área de estudio&quot;."/>
    <s v="Con observaciones"/>
    <s v="Parcialmente subsanada"/>
    <x v="10"/>
    <x v="3"/>
    <s v="VI"/>
    <s v="No Aprobada"/>
    <s v="Se acoge respuesta"/>
    <x v="0"/>
    <s v="Si"/>
    <s v="MCV"/>
    <s v="Cerrada"/>
    <s v="Cerrada"/>
    <m/>
    <s v="Ítems VI 44770"/>
    <m/>
    <x v="0"/>
  </r>
  <r>
    <n v="277"/>
    <s v="277 vii."/>
    <s v="SAG, Región de Valparaiso"/>
    <x v="5"/>
    <s v="PAS 146"/>
    <s v="Sitio de liberación"/>
    <s v="vii. Analizar el grado de influencia de otras actividades en el sitio de liberación."/>
    <x v="0"/>
    <m/>
    <s v="Con observaciones"/>
    <s v="Indicar  en respuesta cuáles fueron las actividades analizadas para determinar el grado de influencia de estas en las áreas de liberación y reforzar las cualidades que las hacen aptas para la recepción de las especies de fauna. "/>
    <s v="Si"/>
    <s v="Sin observaciones adicionales"/>
    <s v="Aprobada"/>
    <s v="Si"/>
    <x v="10"/>
    <x v="3"/>
    <s v="VI"/>
    <s v="Aprobada"/>
    <s v="Se acoge respuesta"/>
    <x v="0"/>
    <s v="Si"/>
    <s v="MCV"/>
    <s v="Cerrada"/>
    <s v="Cerrada"/>
    <m/>
    <s v="Ítems VI 44770"/>
    <m/>
    <x v="0"/>
  </r>
  <r>
    <n v="277"/>
    <s v="277 viii."/>
    <s v="SAG, Región de Valparaiso"/>
    <x v="5"/>
    <s v="PAS 146"/>
    <s v="Similitud de superficie de área de relocalización"/>
    <s v="viii. Las áreas de relocalización deben ser similares a la superficie del hábitat original que será intervenido; y las liberaciones de los ejemplares relocalizados deben estar distanciadas para evitar un aumento drástico de la densidad de la especie."/>
    <x v="2"/>
    <m/>
    <s v="Con observaciones"/>
    <s v="Se sugiere incluir una tabla de superficies de las áreas de rescate y relocalización, así como una figura de estas últimas. Por otro lado, se sugiere incorporar información relevante de la capacidad de carga de los sitios de relocalización y no solo derivar al anexo."/>
    <s v="Si"/>
    <s v="No se acogieron las sugerencias y observaciones. se mantienen las sugerencias:_x000a_Incluir una tabla con las superficies de las áreas y así aclara lo solicitado gráficamente."/>
    <s v="Con observaciones"/>
    <s v="No"/>
    <x v="10"/>
    <x v="3"/>
    <s v="VI"/>
    <s v="No Aprobada"/>
    <s v="Se acoge respuesta"/>
    <x v="0"/>
    <s v="Si"/>
    <s v="MCV"/>
    <s v="Cerrada"/>
    <s v="Cerrada"/>
    <m/>
    <s v="Ítems VI 44770"/>
    <m/>
    <x v="0"/>
  </r>
  <r>
    <n v="278"/>
    <s v="278 a)"/>
    <s v="CONAF"/>
    <x v="5"/>
    <s v="PAS 148"/>
    <s v="Rectificar antecedentes"/>
    <s v="278._x0009_Artículo 148 del Reglamento del SEIA, permiso para la corta de bosque nativo, cuyo requisito de otorgamiento consiste en reforestar o regenerar una superficie de terreno igual, a lo menos, a la cortado o explotada, con especies del mismo tipo forestal. De la revisión de los antecedentes entregados en el Anexo PAS 148 del capítulo 10 del EIA, se tiene las siguientes observaciones:_x000a__x000a_a)_x0009__x0009_En general ampliar y rectificar los antecedentes indicando a qué tipo de obras corresponde cada área de intervención, y considerar una sola regla de aproximación para las superficies que no supere los 2 decimales."/>
    <x v="0"/>
    <m/>
    <s v="Sin observaciones adicionales"/>
    <s v="Sin observaciones "/>
    <s v="Si"/>
    <n v="0"/>
    <s v="Aprobada"/>
    <s v="Si"/>
    <x v="7"/>
    <x v="3"/>
    <s v="VI"/>
    <s v="Aprobada"/>
    <s v="Sin observaciones"/>
    <x v="0"/>
    <s v="Si"/>
    <s v="MCV"/>
    <s v="Cerrada"/>
    <s v="Cerrada"/>
    <m/>
    <s v="Ítems VI 44770"/>
    <m/>
    <x v="0"/>
  </r>
  <r>
    <n v="278"/>
    <s v="278 b)"/>
    <s v="CONAF"/>
    <x v="5"/>
    <s v="PAS 148"/>
    <s v="Cursos de agua"/>
    <s v="_x000a_b)_x0009_Rectificar los antecedentes respecto la distancia de las áreas de corta a los cursos de agua, considerando los cursos no permanentes ya que, de lo observado en particular en las áreas de canteras, algunos de los rodales intervienen directamente quebradas y consecuentemente debe indicarse las medidas de protección para cada una de ellas."/>
    <x v="0"/>
    <m/>
    <s v="Pendiente por falta de información"/>
    <s v="Falta información que deriva del Anexo AD-278 Actualización Anexo PAS 148 (a cargo de ATM)"/>
    <s v="Si"/>
    <n v="0"/>
    <s v="Aprobada"/>
    <s v="Si"/>
    <x v="7"/>
    <x v="3"/>
    <s v="VI"/>
    <s v="Aprobada"/>
    <s v="Sin observaciones"/>
    <x v="0"/>
    <s v="Si"/>
    <s v="MCV"/>
    <s v="Cerrada"/>
    <s v="Cerrada"/>
    <m/>
    <s v="Ítems VI 44770"/>
    <m/>
    <x v="0"/>
  </r>
  <r>
    <n v="278"/>
    <s v="278 c)"/>
    <s v="CONAF"/>
    <x v="5"/>
    <s v="PAS 148"/>
    <s v="Rectificar antecedentes reforestación"/>
    <s v="c)_x0009_Ampliar los antecedentes respecto del numeral 6.2 De la Reforestación, indicado como mínimo las condiciones de densidad y especies consideradas para la reforestación, en ese sentido se debe determinar la densidad media ponderada de las áreas de corta y con base en ese valor establecer una densidad mínima, que además sea sustentable."/>
    <x v="1"/>
    <m/>
    <s v="Pendiente por falta de información"/>
    <s v="Falta información que deriva del Anexo AD-278 Actualización Anexo PAS 148 (a cargo de ATM)"/>
    <s v="Si"/>
    <n v="0"/>
    <s v="Aprobada"/>
    <s v="Si"/>
    <x v="7"/>
    <x v="3"/>
    <s v="VI"/>
    <s v="Aprobada"/>
    <s v="Sin observaciones"/>
    <x v="0"/>
    <s v="Si"/>
    <s v="MCV"/>
    <s v="Cerrada"/>
    <s v="Cerrada"/>
    <m/>
    <s v="Ítems VI 44770"/>
    <m/>
    <x v="0"/>
  </r>
  <r>
    <n v="278"/>
    <s v="278 d)"/>
    <s v="CONAF"/>
    <x v="5"/>
    <s v="PAS 148"/>
    <s v=" Legislación Ambiental Aplicable"/>
    <s v="d)_x0009_Para validar la densidad de las áreas de corta se requiere que se anexen las parcelas de inventarios correspondientes."/>
    <x v="1"/>
    <m/>
    <s v="Pendiente por falta de información"/>
    <s v="Falta información que deriva del Anexo AD-278 Actualización Anexo PAS 148 (a cargo de ATM)"/>
    <s v="Si"/>
    <n v="0"/>
    <s v="Aprobada"/>
    <s v="Si"/>
    <x v="7"/>
    <x v="3"/>
    <s v="VI"/>
    <s v="Aprobada"/>
    <s v="Sin observaciones"/>
    <x v="0"/>
    <s v="Si"/>
    <s v="MCV"/>
    <s v="Cerrada"/>
    <s v="Cerrada"/>
    <m/>
    <s v="Ítems VI 44770"/>
    <m/>
    <x v="0"/>
  </r>
  <r>
    <n v="278"/>
    <s v="278 e)"/>
    <s v="CONAF"/>
    <x v="5"/>
    <s v="PAS 148"/>
    <s v=" Legislación Ambiental Aplicable"/>
    <s v="e)_x0009_Se aclara que el establecimiento de la reforestación debe cumplir con los estándares de altura y densidad correspondientes y que, por lo tanto, no necesariamente basta un plazo de dos años para considerar la reforestación establecida, además de los compromisos de monitoreo que establezca, que deben ser reportados a la Superintendencia del Medio Ambiente."/>
    <x v="1"/>
    <m/>
    <s v="Pendiente por falta de información"/>
    <s v="Falta información que deriva del Anexo AD-278 Actualización Anexo PAS 148 (a cargo de ATM) y del Anexo AD-XX Legislación Ambiental Aplicable actualizado "/>
    <s v="Si"/>
    <n v="0"/>
    <s v="Aprobada"/>
    <s v="Si"/>
    <x v="7"/>
    <x v="3"/>
    <s v="VI"/>
    <s v="Aprobada"/>
    <s v="Sin observaciones"/>
    <x v="0"/>
    <s v="Si"/>
    <s v="MCV"/>
    <s v="Cerrada"/>
    <s v="Cerrada"/>
    <m/>
    <s v="Ítems VI 44770"/>
    <m/>
    <x v="0"/>
  </r>
  <r>
    <n v="278"/>
    <s v="278 f)"/>
    <s v="CONAF"/>
    <x v="5"/>
    <s v="PAS 148"/>
    <s v="Fauna"/>
    <s v="f)_x0009__x0009_Ampliar los antecedentes respecto de las Medidas de Protección en el numeral 7.1, para el suelo, indicado el sistema de madereo para cada área de corta y respecto de las especies de fauna silvestre, detallar en que rodales o área de corta efectivamente es posible encontrar dichas especies, indicando como mínimo las medidas específicas a implementar de modo que sean consistentes con las medidas para la fauna contenidas en el EIA."/>
    <x v="0"/>
    <m/>
    <s v="Con observaciones"/>
    <s v="Propuesta de mejora: incorporar de forma más detallada, sea en una tabla u otro, los tipos de medidas que serán aplicadas a cada área de corta"/>
    <s v="Si"/>
    <n v="0"/>
    <s v="Aprobada"/>
    <s v="Si"/>
    <x v="7"/>
    <x v="3"/>
    <s v="VI"/>
    <s v="Aprobada"/>
    <s v="Sin observaciones"/>
    <x v="0"/>
    <s v="Si"/>
    <s v="MCV"/>
    <s v="Cerrada"/>
    <s v="Cerrada"/>
    <m/>
    <s v="Ítems VI 44770"/>
    <m/>
    <x v="0"/>
  </r>
  <r>
    <n v="278"/>
    <s v="278 g)"/>
    <s v="CONAF"/>
    <x v="5"/>
    <s v="PAS 148"/>
    <s v="Protección contra incendios"/>
    <s v="g)_x0009_Respecto de las medias del numeral 7.3 Protección contra incendios forestales, ampliar los antecedentes respecto a las herramientas y equipos de combate, indicando cantidad de cada tipo de herramientas disponibles en cada frente de trabajo y lugar de almacenamiento permanente o temporal"/>
    <x v="0"/>
    <m/>
    <s v="Sin observaciones adicionales"/>
    <s v="Sin observaciones "/>
    <s v="Si"/>
    <n v="0"/>
    <s v="Aprobada"/>
    <s v="Si"/>
    <x v="7"/>
    <x v="3"/>
    <s v="VI"/>
    <s v="Aprobada"/>
    <s v="Sin observaciones"/>
    <x v="0"/>
    <s v="Si"/>
    <s v="MCV"/>
    <s v="Cerrada"/>
    <s v="Cerrada"/>
    <m/>
    <s v="Ítems VI 44770"/>
    <m/>
    <x v="0"/>
  </r>
  <r>
    <n v="278"/>
    <s v="278 h)"/>
    <s v="CONAF"/>
    <x v="5"/>
    <s v="PAS 148"/>
    <s v="Material Vegetal"/>
    <s v="h)_x0009_Respecto de manejo del material vegetal producto de la corta, se solicita rectificar la medida de trozado, ya que no es consistente con el uso que se dará al suelo posterior a la corta. Se sugiere reemplazar por una medida de retiro inmediato en un plazo inferior a 2 semanas, si se dispondrá de lugares de acopio temporal, estos deben ser indicados gráficamente y contar con todas las medidas de protección que corresponda."/>
    <x v="1"/>
    <m/>
    <s v="Aprobada"/>
    <s v="Falta  Anexo AD-278 Actualización Anexo PAS 148 (a cargo de ATM)"/>
    <s v="Si"/>
    <n v="0"/>
    <s v="Aprobada"/>
    <s v="Si"/>
    <x v="7"/>
    <x v="3"/>
    <s v="VI"/>
    <s v="Aprobada"/>
    <s v="Sin observaciones"/>
    <x v="0"/>
    <s v="Si"/>
    <s v="MCV"/>
    <s v="Cerrada"/>
    <s v="Cerrada"/>
    <m/>
    <s v="Ítems VI 44770"/>
    <m/>
    <x v="0"/>
  </r>
  <r>
    <n v="278"/>
    <s v="278 i)"/>
    <s v="CONAF"/>
    <x v="5"/>
    <s v="PAS 148"/>
    <s v="Cartografía"/>
    <s v="i)_x0009_Respecto de la Cartografía se debe ampliar los antecedentes de la cartografía digital de modo que contenga todos los elementos requeridos para su evaluación, considerando al menos los siguientes elementos:_x000a__x000a_·_x0009_Predios involucrados en el proyecto._x000a_·_x0009_Límites región, provincia, comuna._x000a_·_x0009_Norte magnético, coordenadas U.T.M._x000a_·_x0009_Trazado de la obra._x000a_·_x0009_Límites del predio, roles vecinos, norte magnético y coordenadas U.T.M._x000a_·_x0009_Red hidrográfica, caminos existentes._x000a_·_x0009_Superficies por capacidades de uso._x000a_·_x0009_Curvas de nivel._x000a_·_x0009_Rangos de pendiente, de acuerdo a la siguiente escala: 30%-45%; 45%-60%; 60% y más._x000a_·_x0009_Superficie cubierta por bosque nativo en el área a intervenir._x000a_·_x0009_Plantaciones forestales, en el área a intervenir._x000a__x000a_Se sugiere revisar los contenidos del documento “Requerimientos técnicos para la presentación de cartografía digital georreferenciada ante CONAF” que se puede encontrar en el enlace: https://www.conaf.cl/wp-content/uploads/2012/12/Protocolo-Cartografia-V3.pdf"/>
    <x v="1"/>
    <m/>
    <s v="Pendiente por falta de información"/>
    <s v="El contenido de la respuesta es aprobado, sin embargo se encuentra pendiente el anexo AD-278 Actualización PAS 148  y las cartografías correspondientes al permiso "/>
    <s v="Si"/>
    <s v="Propuesta de mejora: se debería adjuntar la cartografía con las observaciones subsanadas"/>
    <s v="Con observaciones"/>
    <s v="No"/>
    <x v="7"/>
    <x v="3"/>
    <s v="VI"/>
    <s v="No Aprobada"/>
    <s v="Sin observaciones"/>
    <x v="0"/>
    <s v="Si"/>
    <s v="MCV"/>
    <s v="Cerrada"/>
    <s v="Cerrada"/>
    <m/>
    <s v="Ítems VI 44770"/>
    <m/>
    <x v="0"/>
  </r>
  <r>
    <n v="279"/>
    <s v="279 a)"/>
    <s v="CONAF"/>
    <x v="5"/>
    <s v="PAS 149"/>
    <s v="Obras - área de intervención"/>
    <s v="279._x0009_Artículo 149 del Reglamento del SEIA, permiso para la corta de plantaciones en terrenos de aptitud preferentemente forestal, cuyo requisito de otorgamiento consiste en reforestar una superficie de terreno igual, a lo menos, a la cortada o explotada.De la revisión de los antecedentes entregados en el Anexo PAS 149 del capítulo 10 del EIA, se solicita:_x000a__x000a_a)En general ampliar y rectificar los antecedentes indicando a qué tipo de obras corresponde cada área de intervención y considerar una sola regla de aproximación para las superficies que no supere los 2 decimales."/>
    <x v="0"/>
    <m/>
    <s v="Sin observaciones adicionales"/>
    <s v="Sin observaciones "/>
    <s v="Si"/>
    <n v="0"/>
    <s v="Aprobada"/>
    <s v="Si"/>
    <x v="7"/>
    <x v="3"/>
    <s v="VI"/>
    <s v="Aprobada"/>
    <s v="Sin observaciones"/>
    <x v="0"/>
    <s v="Si"/>
    <s v="MCV"/>
    <s v="Cerrada"/>
    <s v="Cerrada"/>
    <m/>
    <s v="Ítems VI 44770"/>
    <m/>
    <x v="0"/>
  </r>
  <r>
    <n v="279"/>
    <s v="279 b)"/>
    <s v="CONAF"/>
    <x v="5"/>
    <s v="PAS 149"/>
    <s v="Cursos de agua"/>
    <s v="b)_x0009_Rectificar los antecedentes respecto la distancia de las áreas de corta a los cursos de agua, considerando los cursos no permanentes ya que, de lo observado, en particular en las áreas estación de transferencia y canteras, se intervienen directamente quebradas, lo que además implica indicar gráficamente las medidas de protección específicas para cada una de ellas."/>
    <x v="1"/>
    <m/>
    <s v="Pendiente por falta de información"/>
    <s v="Falta que llegue el Anexo AD-279 Actualización PAS 149_x000a__x000a_No queda claro si se establecerá una zona de protección de exlcusión a los cursos de agua y/o zona de protección de manejo limitado, ni cual es el ancho respectivo de cada franja de protección "/>
    <s v="Si"/>
    <n v="0"/>
    <s v="Aprobada"/>
    <s v="Si"/>
    <x v="7"/>
    <x v="3"/>
    <s v="VI"/>
    <s v="Aprobada"/>
    <s v="Sin observaciones"/>
    <x v="0"/>
    <s v="Si"/>
    <s v="MCV"/>
    <s v="Cerrada"/>
    <s v="Cerrada"/>
    <m/>
    <s v="Ítems VI 44770"/>
    <m/>
    <x v="0"/>
  </r>
  <r>
    <n v="279"/>
    <s v="279 c)"/>
    <s v="CONAF"/>
    <x v="5"/>
    <s v="PAS 149"/>
    <s v=" Legislación Ambiental Aplicable"/>
    <s v="c)_x0009_Ampliar los antecedentes respecto de la Reforestación, indicado como mínimo las condiciones de densidad y especies consideradas para la reforestación, en ese sentido se debe determinar la densidad media ponderada de las áreas de corta, para lo cual se requiere que incorpore en anexo los resultados de las parcelas de muestreo correspondientes. Se sugiere además considerar la posibilidad de reforestar con especies nativas."/>
    <x v="1"/>
    <m/>
    <s v="Pendiente por falta de información"/>
    <s v="Falta que llegue el Anexo AD-279 Actualización PAS 149"/>
    <s v="Si"/>
    <n v="0"/>
    <s v="Aprobada"/>
    <s v="Si"/>
    <x v="7"/>
    <x v="3"/>
    <s v="VI"/>
    <s v="Aprobada"/>
    <s v="Sin observaciones"/>
    <x v="0"/>
    <s v="Si"/>
    <s v="MCV"/>
    <s v="Cerrada"/>
    <s v="Cerrada"/>
    <m/>
    <s v="Ítems VI 44770"/>
    <m/>
    <x v="0"/>
  </r>
  <r>
    <n v="279"/>
    <s v="279 d)"/>
    <s v="CONAF"/>
    <x v="5"/>
    <s v="PAS 149"/>
    <s v="Recurso suelo"/>
    <s v="d)_x0009_Respecto de las medidas de protección del numeral 6, en particular lo que dice relación con el recurso suelo se solicita ampliar los antecedentes indicando el sistema de madereo para cada área de corta."/>
    <x v="0"/>
    <m/>
    <s v="Sin observaciones adicionales"/>
    <s v="Sin observaciones "/>
    <s v="Si"/>
    <n v="0"/>
    <s v="Aprobada"/>
    <s v="Si"/>
    <x v="7"/>
    <x v="3"/>
    <s v="VI"/>
    <s v="Aprobada"/>
    <s v="Sin observaciones"/>
    <x v="0"/>
    <s v="Si"/>
    <s v="MCV"/>
    <s v="Cerrada"/>
    <s v="Cerrada"/>
    <m/>
    <s v="Ítems VI 44770"/>
    <m/>
    <x v="0"/>
  </r>
  <r>
    <n v="279"/>
    <s v="279 e)"/>
    <s v="CONAF"/>
    <x v="5"/>
    <s v="PAS 149"/>
    <s v="Fauna"/>
    <s v="e)_x0009_Con relación a la fauna silvestre, se solicita indicar expresamente en que sectores se presentan las especies listadas y las medias específicas que se tomaran de modo que sea consistente con las medidas para fauna del EIA."/>
    <x v="0"/>
    <m/>
    <s v="Aprobada"/>
    <n v="0"/>
    <s v="Si"/>
    <n v="0"/>
    <s v="Aprobada"/>
    <s v="Si"/>
    <x v="7"/>
    <x v="3"/>
    <s v="VI"/>
    <s v="Aprobada"/>
    <s v="Sin observaciones"/>
    <x v="0"/>
    <s v="Si"/>
    <s v="MCV"/>
    <s v="Cerrada"/>
    <s v="Cerrada"/>
    <m/>
    <s v="Ítems VI 44770"/>
    <m/>
    <x v="0"/>
  </r>
  <r>
    <n v="279"/>
    <s v="279 f)"/>
    <s v="CONAF"/>
    <x v="5"/>
    <s v="PAS 149"/>
    <s v="Reforestación"/>
    <s v="f)_x0009_Se aclara al titular que el establecimiento de la reforestación debe cumplir con los estándares de altura y densidad correspondientes y que por lo tanto el plazo de dos años es referencial y que en todo caso los compromisos de monitoreo que establezca deben ser reportados a la Superintendencia del Medio Ambiente."/>
    <x v="0"/>
    <m/>
    <n v="0"/>
    <n v="0"/>
    <s v="No"/>
    <n v="0"/>
    <s v="Aprobada"/>
    <s v="No Aplica"/>
    <x v="7"/>
    <x v="3"/>
    <s v="VI"/>
    <s v="Aprobada"/>
    <s v="Sin observaciones"/>
    <x v="0"/>
    <s v="Si"/>
    <s v="MCV"/>
    <s v="Cerrada"/>
    <s v="Cerrada"/>
    <m/>
    <s v="Ítems VI 44770"/>
    <m/>
    <x v="0"/>
  </r>
  <r>
    <n v="279"/>
    <s v="279 g)"/>
    <s v="CONAF"/>
    <x v="5"/>
    <s v="PAS 149"/>
    <s v="Protección contra incendios"/>
    <s v="g) Ampliar y rectificar las medias de protección contra incendios forestales, indicando la cantidad de cada tipo de herramientas disponibles en cada frente de trabajo y lugar de almacenamiento permanente o temporal. Por otra parte, el manejo del material vegetal producto de la corta no es consistente con el uso que se dará al suelo, se sugiere reemplazar por una medida de retiro inmediato en un plazo inferior a 2 semanas, si se dispondrá de lugares de acopio temporal, estos deben ser indicados gráficamente y contar con todas las medidas de protección que corresponda."/>
    <x v="1"/>
    <m/>
    <s v="Aprobada"/>
    <s v="Falta que llegue el Anexo AD-279 Actualización PAS 149"/>
    <s v="Si"/>
    <n v="0"/>
    <s v="Aprobada"/>
    <s v="Si"/>
    <x v="7"/>
    <x v="3"/>
    <s v="VI"/>
    <s v="Aprobada"/>
    <s v="Sin observaciones"/>
    <x v="0"/>
    <s v="Si"/>
    <s v="MCV"/>
    <s v="Cerrada"/>
    <s v="Cerrada"/>
    <m/>
    <s v="Ítems VI 44770"/>
    <m/>
    <x v="0"/>
  </r>
  <r>
    <n v="279"/>
    <s v="279 h)"/>
    <s v="CONAF"/>
    <x v="5"/>
    <s v="PAS 149"/>
    <s v="Medida ante daño mecánico"/>
    <s v="h)_x0009_Ampliar los antecedentes indicando una medida especial para evitar el daño mecánico y por efecto de borde de los árboles remanentes en las áreas de corta ubicadas en la zona portuaria, atendida su condición de altura, densidad y edad."/>
    <x v="0"/>
    <m/>
    <s v="Sin observaciones adicionales"/>
    <s v="Sin observaciones "/>
    <s v="Si"/>
    <n v="0"/>
    <s v="Aprobada"/>
    <s v="Si"/>
    <x v="7"/>
    <x v="3"/>
    <s v="VI"/>
    <s v="Aprobada"/>
    <s v="Sin observaciones"/>
    <x v="0"/>
    <s v="Si"/>
    <s v="MCV"/>
    <s v="Cerrada"/>
    <s v="Cerrada"/>
    <m/>
    <s v="Ítems VI 44770"/>
    <m/>
    <x v="0"/>
  </r>
  <r>
    <n v="279"/>
    <s v="279 i)"/>
    <s v="CONAF"/>
    <x v="5"/>
    <s v="PAS 149"/>
    <s v="Cartografía"/>
    <s v="i)_x0009_Ampliar los antecedentes de la Cartografía de modo que contenga como mínimo_x000a__x000a_·_x0009_Predios involucrados en el proyecto._x000a_·_x0009_Límites región, provincia, comuna._x000a_·_x0009_Norte magnético, coordenadas U.T.M._x000a_·_x0009_Trazado de la obra._x000a_·_x0009_Límites de cada predio y roles vecinos._x000a_·_x0009_Red hidrográfica y caminos existentes._x000a_·_x0009_Delimitación de terrenos calificados de aptitud preferentemente forestal (APF) y/o bonificados, en el área a intervenir._x000a_·_x0009_Superficie cubierta por bosque nativo en el área a intervenir._x000a_·_x0009_Superficie cubierta por plantaciones forestales en el área a intervenir._x000a_·_x0009_Zonas de riesgo en directa relación con la obra."/>
    <x v="1"/>
    <m/>
    <s v="Pendiente por falta de información"/>
    <s v="Falta que llegue el Anexo AD-279 Actualización PAS 149"/>
    <s v="Si"/>
    <s v="Propuesta de mejora: se debería adjuntar la cartografía con las observaciones subsanadas"/>
    <s v="Con observaciones"/>
    <s v="Parcialmente subsanada"/>
    <x v="7"/>
    <x v="3"/>
    <s v="VI"/>
    <s v="No Aprobada"/>
    <s v="No se adjunta la cartografía solicitada en el cuerpo de la pregunta  _x000a_Al revisar el anexo 279 : se levanta que la cartografía tiene problemas de visualización para la capa &quot;Curvas de nivel&quot; , sugerencia de mejora es cambiar el color de la simbología. _x000a_Además las 3 cartografías digitales se encuentran sin firma  del autor técnico del estudio y el interesado o propietario "/>
    <x v="3"/>
    <s v="No"/>
    <s v="MCV"/>
    <s v="Atender comentarios"/>
    <s v=""/>
    <m/>
    <s v="Ítems VI 44770"/>
    <m/>
    <x v="0"/>
  </r>
  <r>
    <n v="280"/>
    <s v="280 a)"/>
    <s v="CONAF"/>
    <x v="5"/>
    <s v="PAS 151"/>
    <s v="Rectificar antecedentes"/>
    <s v="280._x0009_Artículo 151 del Reglamento del SEIA, permiso para la corta, destrucción o descepado de formaciones xerofíticas, cuyo requisito de otorgamiento consiste en asegurar la diversidad biológica. De la revisión de los antecedentes entregados en el Anexo PAS 149 del capítulo 10 del EIA, se solicita:_x000a__x000a_a)_x0009_En lo principal ampliar, aclarar y rectificar los antecedentes respecto de las áreas denominadas 3-1; 4-1; 5-1; 5-2; 6-1; 7-4; 7-5 y 7-6, aportando el detalle de la cobertura de copa arbórea medida para cada sector, ya que con los antecedentes de la Tabla 2.2.3, se entiende que pueden alcanzar el 10% de cobertura arbórea y por consiguiente constituirían bosque nativo y no formaciones xerofíticas de acuerdo con la normativa forestal."/>
    <x v="1"/>
    <m/>
    <s v="Pendiente por falta de información"/>
    <s v="Falta que llegue el Anexo AD-280 Actualización Anexo PAS 151 "/>
    <s v="Si"/>
    <n v="0"/>
    <s v="Aprobada"/>
    <s v="Si"/>
    <x v="7"/>
    <x v="3"/>
    <s v="VI"/>
    <s v="Aprobada"/>
    <s v="Sin observaciones"/>
    <x v="0"/>
    <s v="Si"/>
    <s v="MCV"/>
    <s v="Cerrada"/>
    <s v="Cerrada"/>
    <m/>
    <s v="Ítems VI 44770"/>
    <m/>
    <x v="0"/>
  </r>
  <r>
    <n v="280"/>
    <s v="280 b)"/>
    <s v="CONAF"/>
    <x v="5"/>
    <s v="PAS 151"/>
    <s v="Obras - área de intervención"/>
    <s v="b)_x0009_Adicionalmente y una vez aclarado el punto anterior, se requiere que indique a qué tipo de obras corresponde cada área de intervención debiendo indicar las superficies de cada área aproximando a un máximo de 2 decimales."/>
    <x v="0"/>
    <m/>
    <s v="Sin observaciones adicionales"/>
    <s v="Sin observaciones "/>
    <s v="Si"/>
    <n v="0"/>
    <s v="Aprobada"/>
    <s v="Si"/>
    <x v="7"/>
    <x v="3"/>
    <s v="VI"/>
    <s v="Aprobada"/>
    <s v="Sin observaciones"/>
    <x v="0"/>
    <s v="Si"/>
    <s v="MCV"/>
    <s v="Cerrada"/>
    <s v="Cerrada"/>
    <m/>
    <s v="Ítems VI 44770"/>
    <m/>
    <x v="0"/>
  </r>
  <r>
    <n v="280"/>
    <s v="280 c)"/>
    <s v="CONAF"/>
    <x v="5"/>
    <s v="PAS 151"/>
    <s v="Cursos de agua"/>
    <s v="c)_x0009__x0009_Rectificar los antecedentes respecto de la distancia de las áreas de corta a los cursos de agua, considerando los cursos no permanentes ya que, de lo observado, en las áreas de vialidad y canteras, hay formaciones que se encuentran a metros de quebradas, por lo que debe, además, indicar las medidas de protección específicas para cada una de ellas."/>
    <x v="0"/>
    <m/>
    <s v="Pendiente por falta de información"/>
    <s v="Falta completar tabla con informacion que será generada por ATM "/>
    <s v="Si"/>
    <n v="0"/>
    <s v="Aprobada"/>
    <s v="Si"/>
    <x v="7"/>
    <x v="3"/>
    <s v="VI"/>
    <s v="Aprobada"/>
    <s v="Sin observaciones"/>
    <x v="0"/>
    <s v="Si"/>
    <s v="MCV"/>
    <s v="Cerrada"/>
    <s v="Cerrada"/>
    <m/>
    <s v="Ítems VI 44770"/>
    <m/>
    <x v="0"/>
  </r>
  <r>
    <n v="280"/>
    <s v="280 d)"/>
    <s v="CONAF"/>
    <x v="5"/>
    <s v="PAS 151"/>
    <s v="Material Vegetal"/>
    <s v="d)_x0009_Ampliar y rectificar los antecedentes respecto del manejo del material vegetal producto de la corta, ya que no es consistente con el uso que se dará al suelo, se sugiere reemplazar por una medida de retiro inmediato en un plazo inferior a 2 semanas e indicar en la cartografía los lugares de acopio temporal si corresponde."/>
    <x v="1"/>
    <m/>
    <s v="Aprobada"/>
    <n v="0"/>
    <s v="Si"/>
    <n v="0"/>
    <s v="Aprobada"/>
    <s v="Si"/>
    <x v="7"/>
    <x v="3"/>
    <s v="VI"/>
    <s v="Aprobada"/>
    <s v="Sin observaciones"/>
    <x v="0"/>
    <s v="Si"/>
    <s v="MCV"/>
    <s v="Cerrada"/>
    <s v="Cerrada"/>
    <m/>
    <s v="Ítems VI 44770"/>
    <m/>
    <x v="0"/>
  </r>
  <r>
    <n v="280"/>
    <s v="280 e)"/>
    <s v="CONAF"/>
    <x v="5"/>
    <s v="PAS 151"/>
    <s v="Protección contra incendios"/>
    <s v="e)_x0009_Ampliar las medias de protección contra incendios forestales, indicando la cantidad de cada tipo de herramientas disponibles en cada frente de trabajo y lugar de almacenamiento permanente o temporal"/>
    <x v="0"/>
    <m/>
    <s v="Sin observaciones adicionales"/>
    <s v="Sin observaciones "/>
    <s v="Si"/>
    <n v="0"/>
    <s v="Aprobada"/>
    <s v="Si"/>
    <x v="7"/>
    <x v="3"/>
    <s v="VI"/>
    <s v="Aprobada"/>
    <s v="Sin observaciones"/>
    <x v="0"/>
    <s v="Si"/>
    <s v="MCV"/>
    <s v="Cerrada"/>
    <s v="Cerrada"/>
    <m/>
    <s v="Ítems VI 44770"/>
    <m/>
    <x v="0"/>
  </r>
  <r>
    <n v="280"/>
    <s v="280 f)"/>
    <s v="CONAF"/>
    <x v="5"/>
    <s v="PAS 151"/>
    <s v="Medidas de protección ambiental"/>
    <s v="f)_x0009_Ampliar los antecedentes de las Otras Medidas de Protección Ambiental, de modo que se dé cumplimiento al requisito para el otorgamiento de este permiso que de acuerdo con el Reglamento del SEIA, “(…) consiste en asegurar la diversidad biológica”, lo que no está asegurado con las medidas presentadas, para lo anterior debe tener presente la composición de la formación a intervenir y presentar un compromiso que al menos se haga cargo de esa diversidad y sea consistente con las demás medidas del EIA."/>
    <x v="0"/>
    <m/>
    <n v="0"/>
    <n v="0"/>
    <s v="No"/>
    <s v="No queda claro cual es la medida que se tomará, ni las especificaciones técnicas de la medida, tampoco se establecen indicadores de exito de esta acción"/>
    <s v="Rechazada"/>
    <s v="No Aplica"/>
    <x v="7"/>
    <x v="3"/>
    <s v="VI"/>
    <s v="No Aprobada"/>
    <s v="No queda claro si se va a realizar un compromiso de revegetación para compensar la vegetación afectada. Si no se tomará ningún compromiso, la respuesta no tiene la argumentación técnica que permita justificar esta decisión (formaciones afectadas, singularidad de ésta, composición de especies, superficies afectada entre otros.) "/>
    <x v="2"/>
    <s v="No"/>
    <s v="MCV"/>
    <s v="Argumentar mejor sobre la no significancia del impacto de corta y la no implementación de medidas"/>
    <s v=""/>
    <m/>
    <s v="Ítems VI 44770"/>
    <m/>
    <x v="0"/>
  </r>
  <r>
    <n v="280"/>
    <s v="280 g)"/>
    <s v="CONAF"/>
    <x v="5"/>
    <s v="PAS 151"/>
    <s v=" Legislación Ambiental Aplicable"/>
    <s v="g)_x0009_Ampliar los antecedentes de la Cartografía incorporando como mínimo:_x000a_·_x0009_Límites del (de los) predios, norte magnético y grilla de coordenadas U.T.M._x000a_·_x0009_Límites a nivel comunal y provincial._x000a_·_x0009_Caminos de acceso._x000a_·_x0009_Límites del predio._x000a_·_x0009_Red hidrográfica._x000a_·_x0009_En caso de cercanía específica, señalar distancia a glaciares, humedales (artículo 1° literal j del D.S. N°82/2010 Ministerio de Agricultura) y áreas protegidas artículo 2° literal a del D.S. N°95/2001 del Ministerio Secretaria General de la Presidencia)._x000a_·_x0009_Límite de sectores a intervenir._x000a_·_x0009_Red hidrográfica._x000a_·_x0009_Curvas de nivel._x000a_·_x0009_Grado de erosión._x000a_·_x0009_Rangos de pendiente, de acuerdo con los siguientes intervalos (en porcentaje): 0-10; 10-30; 30-45; 45-60; 60 y más._x000a_·_x0009_Parcelas de muestreo._x000a_·_x0009_Señalar los puntos de referencia."/>
    <x v="1"/>
    <m/>
    <s v="Aprobada"/>
    <n v="0"/>
    <s v="Si"/>
    <s v="Adjuntar cartografía con los antecedentes incorporados para dar completitud a la respuesta"/>
    <s v="Con observaciones"/>
    <s v="No"/>
    <x v="7"/>
    <x v="3"/>
    <s v="VI"/>
    <s v="No Aprobada"/>
    <s v="No se adjunta la cartografía solicitada en el cuerpo de la pregunta  _x000a_Al revisar el anexo 278 : se levanta que la cartografía tiene problemas de visualización para la capa &quot;Curvas de nivel&quot; , sugerencia de mejora es cambiar el color de la simbología. _x000a_Además las 3 cartografías digitales se encuentran sin firma  del autor técnico del estudio y el interesado o propietario"/>
    <x v="3"/>
    <s v="No"/>
    <s v="MCV"/>
    <s v="Referneciar mejor la cartografía, formatear como apéndice del anexo 280"/>
    <s v=""/>
    <m/>
    <s v="Ítems VI 44770"/>
    <m/>
    <x v="0"/>
  </r>
  <r>
    <n v="281"/>
    <n v="281"/>
    <s v="DGA, Región de Valparaíso"/>
    <x v="5"/>
    <s v="PAS 155"/>
    <s v=" Legislación Ambiental Aplicable"/>
    <s v="281._x0009_Artículo 155 del Reglamento del SEIA, permiso para la construcción de ciertas obras hidráulicas, cuyo requisito para su otorgamiento consiste en no producir contaminación de las aguas. Revisado el Anexo C7-4 del capítulo 7, el titular proyecta la construcción de una laguna artificial en el Parque DyR, la que tendrá una superficie de 8 hectáreas (Tabla MC-30) y una profundidad entre 1 a 2 metros (numeral 2.5.4), por lo que dicho cuerpo de agua artificial, podrá almacenar una capacidad mayor a 80.000 m3, correspondiendo a una obra mayor según lo establecido en el artículo 294 del Código de Aguas, debiendo el titular presentar los contenidos técnicos y formales para su obtención de este permiso:_x000a__x000a_a)_x0009_Descripción de la obra._x000a_b)_x0009_Estudios generales de topografía, geología, hidrología, hidrogeología, hidráulica fluvial, hidrodinámica y balance de aguas._x000a_c)_x0009_Análisis del comportamiento de la calidad de las aguas en la situación sin proyecto y con proyecto._x000a_d)_x0009_Medidas que eviten la contaminación o alteración de la calidad de las aguas en las fases del proyecto._x000a_e)_x0009_Planes de seguimiento y contingencias, incluyendo planes de control y monitoreo ambiental aguas arriba y aguas abajo de la obra._x000a_f)_x0009_Planes de prevención._x000a_g)_x0009_Planes de acción._x000a_Además, se debe analizar la aplicabilidad de este permiso producto de la depresión que se generará en la cantera Javer y Román, por la extracción de áridos."/>
    <x v="1"/>
    <m/>
    <n v="0"/>
    <n v="0"/>
    <s v="No"/>
    <s v="Sin comentarios"/>
    <s v="Aprobada"/>
    <s v="No Aplica"/>
    <x v="13"/>
    <x v="3"/>
    <s v="VI"/>
    <s v="Aprobada"/>
    <s v="Sin Observaciones"/>
    <x v="0"/>
    <s v="Si"/>
    <s v="CR"/>
    <s v="Mejorar redacción"/>
    <s v=""/>
    <m/>
    <s v="Ítems VI 44770"/>
    <m/>
    <x v="0"/>
  </r>
  <r>
    <n v="282"/>
    <n v="282"/>
    <s v="DOH"/>
    <x v="5"/>
    <s v="Hidrología"/>
    <s v="Error Autoridad competente"/>
    <s v="Respecto a la Tabla 10-1, página 192, presenta un error, puesto que la Autoridad Competente para el PAS 156 no es la Dirección de Obras Hidráulicas (DOH), sino la Dirección General de Aguas (DGA) del Ministerio de Obras Públicas (MOP). Por otra parte, en lo que respecta al PAS 157, la Autoridad Competente es la DOH y la DGA. Se solicita corregir."/>
    <x v="0"/>
    <m/>
    <s v="Sin observaciones adicionales"/>
    <s v="Sin observaciones adicionales"/>
    <s v="Si"/>
    <s v="Sin comentarios"/>
    <s v="Aprobada"/>
    <s v="Si"/>
    <x v="13"/>
    <x v="3"/>
    <s v="VI"/>
    <s v="Aprobada"/>
    <s v="Sin Observaciones"/>
    <x v="0"/>
    <s v="Si"/>
    <s v="CR"/>
    <s v="Con observaciones, no aplica PAS 111"/>
    <s v=""/>
    <m/>
    <s v="Ítems VI 44770"/>
    <m/>
    <x v="0"/>
  </r>
  <r>
    <n v="282"/>
    <n v="282"/>
    <s v="SEA"/>
    <x v="5"/>
    <s v="PAS 157"/>
    <s v=" Legislación Ambiental Aplicable"/>
    <s v="Artículo 157 del RSEIA:_x000a__x000a_a)_x0009_Descripción del lugar de emplazamiento de la obra, incluyendo un croquis de ubicación general de ésta._x000a_b)_x0009_Descripción de la obra y de sus fases._x000a_c)_x0009_Estimación de los plazos y periodos de construcción de las obras._x000a_d)_x0009_Plano topográfico de planta y perfiles, georreferenciado, de la obra y del área susceptible de ser afectada._x000a_e)_x0009_Memoria del cálculo del estudio hidrológico, hidráulico, de arrastre de sedimentos y de socavaciones, para la situación con y sin proyecto, según corresponda._x000a_f)_x0009_Plan de Monitoreo._x000a_g)_x0009_Medidas tendientes a minimizar los efectos sobre la calidad de las aguas, aguas abajo del lugar de construcción de las obras._x000a_h)_x0009_Plan de contingencias._x000a_i)_x0009_Plan de emergencia, si aplica."/>
    <x v="0"/>
    <m/>
    <s v="Sin observaciones adicionales"/>
    <s v="Sin observaciones adicionales"/>
    <s v="Si"/>
    <s v="Sin comentarios"/>
    <s v="Aprobada"/>
    <s v="Si"/>
    <x v="13"/>
    <x v="3"/>
    <s v="VI"/>
    <s v="Aprobada"/>
    <s v="Sin Observaciones"/>
    <x v="0"/>
    <s v="Si"/>
    <s v="CR"/>
    <s v="Con observaciones"/>
    <s v=""/>
    <m/>
    <s v="Ítems VI 44770"/>
    <m/>
    <x v="0"/>
  </r>
  <r>
    <n v="282"/>
    <s v="282 a)"/>
    <s v="DGA, Región de Valparaíso"/>
    <x v="5"/>
    <s v="PAS 156 "/>
    <s v="PAS 156 "/>
    <s v="282._x0009_En relación con el Artículo 156 del Reglamento del SEIA, permiso para efectuar modificaciones de cauce y el Artículo 157 del Reglamento del SEIA, permiso para efectuar obras de regularización o defensa de cauces naturales, ambos del Reglamento del SEIA; se solicita analizar la aplicabilidad de estos permisos para las siguientes obras:_x000a__x000a_a)_x0009_Las obras del Proyecto que se localicen al interior de las áreas de inundación de cauces naturales, para lo cual se solicita presentar cartografía en formato kmz con la red hídrica del área de influencia del Proyecto basado en carta I.G.M. escala 1:25.000, integrando las áreas de inundación de cauces naturales para crecidas de periodo de retorno de 100 años y la superposición de todas las obras del Proyecto, incluyendo obras temporales y definitivas._x000a__x000a_Para la determinación de las áreas de inundación, debe presentar los estudios hidrológicos, levantamientos topográficos y modelaciones hidráulicas, proporcionando para estas últimas los archivos digitales para su revisión."/>
    <x v="0"/>
    <m/>
    <s v="Rechazada"/>
    <s v="No se da respuesta a la consulta, no se esta contestando._x000a_Se recomienda:_x000a_1. Con layout final + red hidrica/inundación realizar cartografías_x000a_2. identificar cada uno de los cauces y su inundación en un tabla señalando distanciamiento a obras de proyecto, si existe alguno que se traslape indicar que PAS aplica y porque_x000a_3. Luego, solo ante la necesidad que sea aplicable indicar /describir la obra y referenciar todos los anexos_x000a_Hidrología_x000a_Estudio inundación /hidraulica_x000a_PAS en caso de ser aplicables._x000a_Lo que hace esta respuesta es decir ahí estan los antecdentes pero no analiza nada."/>
    <s v="Si"/>
    <s v="No se da respuesta a la consulta, no se esta contestando._x000a_Se recomienda:_x000a_1. Con layout final + red hidrica/inundación realizar cartografías_x000a_2. identificar cada uno de los cauces y su inundación en un tabla señalando distanciamiento a obras de proyecto, si existe alguno que se traslape indicar que PAS aplica y porque_x000a_3. Luego, solo ante la necesidad que sea aplicable indicar /describir la obra y referenciar todos los anexos_x000a_Hidrología_x000a_Estudio inundación /hidraulica_x000a_PAS en caso de ser aplicables._x000a_Lo que hace esta respuesta es decir ahí estan los antecdentes pero no analiza nada."/>
    <s v="Rechazada"/>
    <s v="No"/>
    <x v="0"/>
    <x v="3"/>
    <s v="VI"/>
    <s v="No Aprobada"/>
    <s v="Sigue sin ser abordada dirigiendo a los anexos directamente, se debe incoporar desarrollo segíu  lo solicitado en revB"/>
    <x v="2"/>
    <s v="No"/>
    <s v="CR"/>
    <s v="Pendiente anexo para cerrar respuesta"/>
    <s v=""/>
    <m/>
    <s v="Ítems VI 44770"/>
    <m/>
    <x v="0"/>
  </r>
  <r>
    <n v="282"/>
    <s v="282 a)"/>
    <s v="SEA"/>
    <x v="5"/>
    <s v="PAS 156 "/>
    <s v=" Legislación Ambiental Aplicable"/>
    <s v="En base al análisis de la aplicabilidad de estos permisos ambientales sectoriales y en cada caso que corresponde, se deben entregar los contendidos técnicos y formales para acreditar su cumplimiento:_x000a__x000a_Artículo 156 del RSEIA:_x000a__x000a_a)_x0009_Descripción del lugar de emplazamiento de la obra._x000a_b)_x0009_Descripción de la obra y sus fases._x000a_c)_x0009_Estimación de los plazos y periodos de construcción de las obras._x000a_d)_x0009_Medidas tendientes a minimizar los efectos sobre la calidad de las aguas, aguas abajo del lugar de construcción de las obras._x000a_e)_x0009_Plan de seguimiento de la calidad de las aguas durante la fase de construcción."/>
    <x v="0"/>
    <m/>
    <s v="Rechazada"/>
    <s v="No se da respuesta a la consulta, no se esta contestando._x000a_Se recomienda:_x000a_1. Con layout final + red hidrica/inundación realizar cartografías_x000a_2. identificar cada uno de los cauces y su inundación en un tabla señalando distanciamiento a obras de proyecto, si existe alguno que se traslape indicar que PAS aplica y porque_x000a_3. Luego, solo ante la necesidad que sea aplicable indicar /describir la obra y referenciar todos los anexos_x000a_Hidrología_x000a_Estudio inundación /hidraulica_x000a_PAS en caso de ser aplicables._x000a_Lo que hace esta respuesta es decir ahí estan los antecdentes pero no analiza nada."/>
    <s v="Si"/>
    <s v="No se da respuesta a la consulta, no se esta contestando._x000a_Se recomienda:_x000a_1. Con layout final + red hidrica/inundación realizar cartografías_x000a_2. identificar cada uno de los cauces y su inundación en un tabla señalando distanciamiento a obras de proyecto, si existe alguno que se traslape indicar que PAS aplica y porque_x000a_3. Luego, solo ante la necesidad que sea aplicable indicar /describir la obra y referenciar todos los anexos_x000a_Hidrología_x000a_Estudio inundación /hidraulica_x000a_PAS en caso de ser aplicables._x000a_Lo que hace esta respuesta es decir ahí estan los antecdentes pero no analiza nada."/>
    <s v="Rechazada"/>
    <s v="No"/>
    <x v="0"/>
    <x v="3"/>
    <s v="VI"/>
    <s v="No Aprobada"/>
    <s v="Sigue sin ser abordada dirigiendo a los anexos directamente, se debe incoporar desarrollo segíu  lo solicitado en revB"/>
    <x v="2"/>
    <s v="No"/>
    <s v="CR"/>
    <s v="Con observaciones"/>
    <s v=""/>
    <m/>
    <s v="Ítems VI 44770"/>
    <m/>
    <x v="0"/>
  </r>
  <r>
    <n v="282"/>
    <s v="282 b)"/>
    <s v="DGA, Región de Valparaíso"/>
    <x v="5"/>
    <s v="Recurso Hídrico"/>
    <s v="Interior y fuera de Canteras"/>
    <s v="b)_x0009__x0009_Considerando que en el numeral 5.2.3.1.2. del capítulo 1 se indica que se proyectan obras hidráulicas de impulsión y conducción de las aguas que se encontrarán al interior de las canteras y fuera de éstas, se solicita indicar claramente si dichas obras de conducción se encontrarán o no en cauce."/>
    <x v="0"/>
    <m/>
    <n v="0"/>
    <n v="0"/>
    <s v="No"/>
    <s v="-"/>
    <s v="Aprobada"/>
    <s v="No Aplica"/>
    <x v="0"/>
    <x v="3"/>
    <s v="VI"/>
    <s v="Aprobada"/>
    <s v="Sin observaciones"/>
    <x v="0"/>
    <s v="Si"/>
    <s v="CR"/>
    <s v="Cerrada"/>
    <s v="Cerrada"/>
    <m/>
    <s v="Ítems VI 44770"/>
    <m/>
    <x v="0"/>
  </r>
  <r>
    <n v="282"/>
    <s v="282 c)"/>
    <s v="DGA, Región de Valparaíso"/>
    <x v="5"/>
    <s v="Hidrología"/>
    <s v="Manejo de aguas"/>
    <s v="c)_x0009_Considerando que se realizará la pavimentación de la estación de transferencia según lo descrito en numeral 6.1.2.2. del capítulo 1, se solicita describir el manejo de las aguas lluvias que serán drenadas, detallando si proyecta obras hidráulicas al interior de cauce."/>
    <x v="0"/>
    <m/>
    <s v="Aprobada"/>
    <s v="Sin comentairos"/>
    <s v="Si"/>
    <s v="Se sugiere incorporar en la figura el contorno de la estación de transferencia para señalar visualmente que las canalizaciones se encuentran lejos de la red de drenaje"/>
    <s v="Con observaciones"/>
    <s v="Parcialmente subsanada"/>
    <x v="13"/>
    <x v="3"/>
    <s v="VI"/>
    <s v="No Aprobada"/>
    <s v="Sin Observaciones"/>
    <x v="0"/>
    <s v="Si"/>
    <s v="CR"/>
    <s v="Cerrada"/>
    <s v="Cerrada"/>
    <m/>
    <s v="Ítems VI 44770"/>
    <m/>
    <x v="0"/>
  </r>
  <r>
    <n v="282"/>
    <s v="282 d)"/>
    <s v="DGA, Región de Valparaíso"/>
    <x v="5"/>
    <s v="PAS 156"/>
    <s v="Lugar de descarga y recolección"/>
    <s v="_x000a_d)_x0009_En relación a las aguas lluvias que serán recolectadas de los terminales portuarios y que serán descargadas al sistema colector de aguas lluvias de San Antonio, se solicita al titular detallar el lugar en donde se realizará su descarga."/>
    <x v="0"/>
    <m/>
    <s v="Con observaciones"/>
    <s v="Falta indicar el lugar de descarga. A su vez, se sugiere incluir un mapa de este punto."/>
    <s v="Si"/>
    <s v="Se reitera observación RevA:Falta indicar el lugar de descarga. A su vez, se sugiere incluir un mapa de este punto."/>
    <s v="Con observaciones"/>
    <s v="No"/>
    <x v="4"/>
    <x v="3"/>
    <s v="VI"/>
    <s v="No Aprobada"/>
    <s v="La obsevación 282 d) del presente cronograma Estado de avance técnico no se correlaciona con la observación de ITEM VI pregunta 282 d)"/>
    <x v="2"/>
    <s v="No"/>
    <s v="CR"/>
    <s v="La obsevación 282 d) del presente cronograma Estado de avance técnico no se correlaciona con la observación de ITEM VI pregunta 282 d)"/>
    <s v=""/>
    <m/>
    <s v="Ítems VI 44770"/>
    <m/>
    <x v="0"/>
  </r>
  <r>
    <n v="282"/>
    <s v="282 e)"/>
    <s v="CONAF"/>
    <x v="5"/>
    <s v="PAS 157"/>
    <s v=" Legislación Ambiental Aplicable"/>
    <s v="e)_x0009_Se solicita al titular pronunciarse si para la estabilización de riberas en el Estero El Sauce y el Río Maipo proyecta la construcción de obras hidráulicas de defensa o regularización. En caso afirmativo, le es aplicable el permiso ambiental sectorial señalado en el artículo 157 del RSEIA."/>
    <x v="1"/>
    <m/>
    <s v="Con observaciones"/>
    <s v="Se presentan observaciones menores en Anexo AD282e) página 27 del Anexo._x000a__x000a_En Anexo: Este es el literal g) asociado a las medidas tendientes a minimizar los efectos sobre la calidad de las aguas. Se recomienda incorporar el titulo de este literal del PAS 157"/>
    <s v="Si"/>
    <s v="Incorporar el literal g) en este párrafo, y queda en orden de acuerdo al RSEIA y el PAS"/>
    <s v="Aprobada"/>
    <s v="Si"/>
    <x v="13"/>
    <x v="3"/>
    <s v="VI"/>
    <s v="Aprobada"/>
    <s v="Sin Observaciones"/>
    <x v="0"/>
    <s v="Si"/>
    <s v="CR"/>
    <s v="Revisar  frecuencia informe  monitoreo en anexo PAS"/>
    <s v=""/>
    <m/>
    <s v="Ítems VI 44770"/>
    <m/>
    <x v="0"/>
  </r>
  <r>
    <n v="282"/>
    <s v="282 f)"/>
    <s v="DGA, Región de Valparaíso"/>
    <x v="5"/>
    <s v="PAS 157"/>
    <s v="Construccion de canales de contorno"/>
    <s v="f)_x0009_Se solicita aclarar si para la operación de las canteras se construirán canales de contorno que se encuentren al interior de cauce. En caso afirmativo, al proyecto le es aplicable el permiso ambiental sectorial señalado en el artículo 157 del RSEIA."/>
    <x v="0"/>
    <m/>
    <s v="Con observaciones"/>
    <s v="Se realizan modificaciones de redacción; _x000a_Se sugiere describir las obras que considera la cantera; en términos generales;_x000a_Luego describir obras hidráulicas descartando PAS hidráulico y señalando medidas como indica Cap 1 …...Se consideran una serie de obras para el manejo de aguas al interior de los predios de las canteras Román y Javier consideran. Estas obras extraerán el agua del fondo de _x000a_las canteras y las tratarán para su posterior descarga. _x000a_Fundamentar como se realizará el manejo de aguas para descartar PAS hidráulico_x000a_De ser posible mostrar planos de la obra"/>
    <s v="Si"/>
    <s v="Se sugiere describir las obras que considera la cantera; en términos generales;_x000a_Luego describir obras hidráulicas descartando PAS hidráulico y señalando medidas como indica Cap 1 …...Se consideran una serie de obras para el manejo de aguas al interior de los predios de las canteras Román y Javier consideran. Estas obras extraerán el agua del fondo de _x000a_las canteras y las tratarán para su posterior descarga. _x000a_Fundamentar como se realizará el manejo de aguas para descartar PAS hidráulico_x000a_De ser posible mostrar planos de la obra"/>
    <s v="Con observaciones"/>
    <s v="No"/>
    <x v="0"/>
    <x v="3"/>
    <s v="VI"/>
    <s v="No Aprobada"/>
    <s v="Sigue sin ser abordada dirigiendo a los anexos directamente, se debe incoporar desarrollo segíu  lo solicitado en revB"/>
    <x v="2"/>
    <s v="No"/>
    <s v="CR"/>
    <s v="Cerrada"/>
    <s v="Cerrada"/>
    <m/>
    <s v="Ítems VI 44770"/>
    <m/>
    <x v="0"/>
  </r>
  <r>
    <n v="282"/>
    <s v="282 g)"/>
    <s v="DOH"/>
    <x v="5"/>
    <s v="Hidrología"/>
    <s v="PAS 156 y 157"/>
    <s v="g)_x0009__x0009_La Medida de Compensación MC-EAC-1, “Cuerpo de Agua en Parque DYR”, descrita en detalle en el Anexo C7-4, “Nuevo Humedal en Parque DYR” implica una modificación del cauce del Estero El Sauce, según se aprecia en la Figura MC-14 de ese anexo. Al respecto, se indica al Titular que para la aplicabilidad del PAS 156 y/o 157, la magnitud de la crecida que determina la superficie que define el cauce es la que equivale a un período de retorno de 100 años. Si bien el Titular no incluyó un análisis hidráulico del Estero El Sauce en el tramo correspondiente al Parque DYR, es claro que el área de inundación del Estero, que tiene un control desde aguas abajo por efecto de las crecidas de su cauce receptor, el Río Maipo (y éste, a su vez, por las mareas altas en la zona de su desembocadura) contiene espacialmente, al menos, las medidas denominadas “Mejoramiento Borde Estero El Sauce”, “Accesos” y “Sendero Estero El Sauce”, de acuerdo a la Figura MC-14, pudiendo incluir además parte del Humedal y sus miradores. Por lo tanto, se solicita desarrollar un análisis hidráulico del Estero El Sauce en la zona en que se proyecta la MC-EAC-1, para un caudal asociado a 100 años de período de retorno y considerando la situación más desfavorable, es decir, con el nivel del Río Maipo determinado por la marea más alta del año. Una vez que se tenga delimitada esa área, se debe analizar la aplicabilidad de los permisos contenidos en los artículos 156 y 157 del Reglamento del SEIA, para cada medida descrita en la Figura MC-14 relacionada con la MC-EAC-1."/>
    <x v="2"/>
    <m/>
    <s v="Con observaciones"/>
    <s v="Se sugiere detallar alternativa de proyecto para la no intervención de las lagunas Ojos de Mar, descartándo además el PAS en dicho diseño alternativo."/>
    <s v="Si"/>
    <s v="Se sugiere señalar explícitamente que dado que no se intervendrán las lagunas se descarta cualquier intervención sobre el Estero El Sauce."/>
    <s v="Con observaciones"/>
    <s v="No"/>
    <x v="13"/>
    <x v="3"/>
    <s v="VI"/>
    <s v="No Aprobada"/>
    <s v="Sin Observaciones"/>
    <x v="0"/>
    <s v="Si"/>
    <s v="CR"/>
    <s v="Cerrada"/>
    <s v="Cerrada"/>
    <m/>
    <s v="Ítems VI 44770"/>
    <m/>
    <x v="0"/>
  </r>
  <r>
    <n v="282"/>
    <s v="282 h)"/>
    <s v="DOH"/>
    <x v="5"/>
    <s v="Hidrología"/>
    <s v="Aplicabilidad de PAS 156 y/o 157"/>
    <s v="_x000a_h)Si bien se descarta la aplicabilidad del PAS 156 y/o PAS 157 para los puentes de las denominadas quebradas 1, 2 y 3, ubicados al sur de la Estación de Transferencia, se debe entregar una descripción de dichas obras y en base a ello descartar su aplicabilidad. Lo anterior considerando que todo puente sobre un cauce natural constituye una modificación del mismo, y, por lo tanto, a todo puente, por defecto, le es aplicable el PAS 156, a menos que el puente conlleve obras de regularización de cauce o defensa fluvial, en cuyo caso le aplica el PAS 157. Como no se entregó ningún antecedente respecto a dichas obras, no se puede indicar, a priori, que el PAS le corresponde a cada puente, lo cual debe ser analizado y presentado en la Adenda"/>
    <x v="2"/>
    <m/>
    <s v="Con observaciones"/>
    <s v="Se sugiere mostrar figura señalando por donde pasa el nuevo trazado del camino respecto a las quebradas 1, 2 y 3."/>
    <s v="Si"/>
    <s v="Se sugiere presentar una cartografía que muestre el nuevo trazado del camino a canteras y las quebradas 1, 2 y 3 para representar visualmente que no serán intervenidas. "/>
    <s v="Con observaciones"/>
    <s v="No"/>
    <x v="13"/>
    <x v="3"/>
    <s v="VI"/>
    <s v="No Aprobada"/>
    <s v="El Anexo AD-282 h en Rev C, no esta terminado, aún falta parte de los contenidos mínimos._x000a_No se evita la intervención de las quebradas 1, 2 y 3, el camino pasa por el área donde nacen las quebradas 2 y 3, e interviene la Quebrada 1. Además las 3 quebradas son parte del PAS 156 RevB, por lo que la frase &quot;no se intervienen&quot; no aplica, mas bien hay que mencionar que tipo de obra se realizará en estos cruces. Según el PAS 156 Rev C corresponde a Hormigón armado"/>
    <x v="3"/>
    <s v="No"/>
    <s v="CR"/>
    <s v="Con observaciones"/>
    <s v=""/>
    <m/>
    <s v="Ítems VI 44770"/>
    <m/>
    <x v="0"/>
  </r>
  <r>
    <n v="283"/>
    <s v="283 a)"/>
    <s v="DGA, Región de Valparaíso"/>
    <x v="5"/>
    <s v="PAS 156"/>
    <s v="Anexo PAS 156-1"/>
    <s v="283._x0009_Artículo 156 del Reglamento del SEIA, permiso para efectuar modificaciones de cauce, cuyo requisito de otorgamiento consisteen no afectar la vida o salud de los habitantes, mediante la no contaminación de las aguas, revisado el Anexo PAS 156-1 del capítulo 10, se tienen las siguientes observaciones:_x000a__x000a_a)_x0009_El titular señala que los Puentes Proyectados sobre las quebradas 1, 2 y 3 no generarán intervención de cauce, por lo que no hay permiso asociado. Al respecto, se solicita justificar dicha afirmación, tomando en consideración el área de inundación de los respectivos cauces para una crecida de periodo de retorno de 100 años."/>
    <x v="2"/>
    <m/>
    <s v="Con observaciones"/>
    <s v="Se sugiere señalar cartografía mostrando nuevo trazado del camino respecto a quebradas 1, 2 y 3 (o hace referencia a cartografía de pregunta 282 h) la cual realizamos el mismo comentario). "/>
    <s v="Si"/>
    <s v="Se sugiere señalar cartografía mostrando nuevo trazado del camino respecto a quebradas 1, 2 y 3 (o hace referencia a cartografía de pregunta 282 h) la cual realizamos el mismo comentario). "/>
    <s v="Con observaciones"/>
    <s v="No"/>
    <x v="13"/>
    <x v="3"/>
    <s v="VI"/>
    <s v="No Aprobada"/>
    <s v=" Anexo AD-282 h en Rev C, no esta terminado, aún falta parte de los contenidos mínimos._x000a_No se evita la intervención de las quebradas 1, 2 y 3, el camino pasa por el área donde nacen las quebradas 2 y 3,  e interviene la Quebrada 1. Además las 3 quebradas son parte del PAS 156 Rev B, por lo que la frase &quot;evitar intervención&quot; no aplica, mas bien hay que mencionar que tipo de obra se realizará en estos cruces. Según el PAS 156 Rev B corresponde a Hormigón armado"/>
    <x v="3"/>
    <s v="No"/>
    <s v="CR"/>
    <s v="Con observaciones"/>
    <s v=""/>
    <m/>
    <s v="Ítems VI 44770"/>
    <m/>
    <x v="0"/>
  </r>
  <r>
    <n v="283"/>
    <s v="283 b)"/>
    <s v="DGA, Región de Valparaíso"/>
    <x v="5"/>
    <s v="PAS 156"/>
    <s v="Anexo PAS 156-1"/>
    <s v="b)_x0009_En relación a los aspectos técnico formales, en específico a la descripción del lugar de emplazamiento de las obras, la información presentada por el Titular requiere más detalles, por lo que se solicita incorporar lo señalado en el punto a.3 de la Guía de permisos Ambientales Sectorial en el SEIA permiso para efectuar modificaciones de cauce, donde se señala que se debe realizar una descripción de las características generales del cauce 100 metros antes y después de la modificación, siempre y cuando no existan singularidades que condicionen el escurrimiento que ameriten extender estos límites, para cada uno de los atraviesos."/>
    <x v="2"/>
    <m/>
    <s v="Pendiente por falta de información"/>
    <s v="No es posible referirse a la observación hasta ver Anexo de Pas 156 con la incorporación de la descripción de los cauces 100 metros aguas arriba y 100 metros aguas abajo."/>
    <s v="Si"/>
    <s v="Sin comentarios"/>
    <s v="Aprobada"/>
    <s v="Si"/>
    <x v="13"/>
    <x v="3"/>
    <s v="VI"/>
    <s v="Aprobada"/>
    <s v="Sin Observaciones"/>
    <x v="0"/>
    <s v="Si"/>
    <s v="CR"/>
    <s v="Cerrada"/>
    <s v="Cerrada"/>
    <m/>
    <s v="Ítems VI 44770"/>
    <m/>
    <x v="0"/>
  </r>
  <r>
    <n v="283"/>
    <s v="283 c)"/>
    <s v="DGA, Región de Valparaíso"/>
    <x v="5"/>
    <s v="PAS 156"/>
    <s v="Anexo PAS 156-1"/>
    <s v="c)_x0009__x0009_Revisada la ubicación de las obras proyectadas en la Tabla PAS 156-4 del Anexo PAS156-1, y en contraste con carta IGM escala 1:50.000 e imágenes satelitales de Google Earth, la ubicación de los atraviesos proyectados no se encontraría en el cauce, por lo que se solicita revisar, aclarar y corregir de ser necesario. Sin perjuicio de ello, se observa que el Camino a Canteras proyectado atraviesa cauces naturales no reconocidos por el titular."/>
    <x v="2"/>
    <m/>
    <s v="Rechazada"/>
    <s v="Se sugiere mostrar una tabla de coordenadas con los nuevos cruces de cauce actualizados y cartografía asociada. Adicionalmente, se sugiere hacer referencia a los cauces no reconocidos por el titular que señala la observación."/>
    <s v="Si"/>
    <s v="Se sugiere mostrar una tabla de coordenadas con los nuevos cruces de cauce actualizados y cartografía asociada. Adicionalmente, se sugiere hacer referencia a los cauces no reconocidos por el titular que señala la observación."/>
    <s v="Con observaciones"/>
    <s v="No"/>
    <x v="13"/>
    <x v="3"/>
    <s v="VI"/>
    <s v="No Aprobada"/>
    <s v="Se sugiere agregar una columna con la identificación de los cauces a intervenir, no solo la obra de arte."/>
    <x v="3"/>
    <s v="No"/>
    <s v="CR"/>
    <s v="Con observaciones"/>
    <s v=""/>
    <m/>
    <s v="Ítems VI 44770"/>
    <m/>
    <x v="0"/>
  </r>
  <r>
    <n v="283"/>
    <s v="283 d)"/>
    <s v="DGA, Región de Valparaíso"/>
    <x v="5"/>
    <s v="PAS 156"/>
    <s v="Anexo PAS 156-1"/>
    <s v="d)_x0009_Considerando las observaciones, el titular debe presentar nuevamente todos contenidos técnicos y formales para la obtención de este permiso por las obras de modificación de cauce proyectadas en las quebradas 1, 2 y 3._x000a_"/>
    <x v="2"/>
    <m/>
    <s v="Con observaciones"/>
    <s v="Se sugiere ver observaciones precedentes (283 a y 282 h. ) respecto a mostrar figura con nuevo trazado de camino y quebradas 1, 2 y 3."/>
    <s v="Si"/>
    <s v="Se sugiere ver observaciones precedentes (283 a y 282 h. ) respecto a mostrar figura con nuevo trazado de camino y quebradas 1, 2 y 3."/>
    <s v="Con observaciones"/>
    <s v="No"/>
    <x v="13"/>
    <x v="3"/>
    <s v="VI"/>
    <s v="No Aprobada"/>
    <s v=" Anexo AD-282 h en Rev C, no esta terminado, aún falta parte de los contenidos mínimos._x000a_No se evita la intervención de las quebradas 1, 2 y 3, el camino pasa por el área donde nacen las quebradas 2 y 3, e interviene la Quebrada 1. Además las 3 quebradas son parte del PAS 156, por lo que la frase &quot;no se intervienen&quot; no aplica, mas bien hay que mencionar que tipo de obra se realizará en estos cruces. Según el PAS 156 Rev C corresponde a Hormigón armado"/>
    <x v="3"/>
    <s v="No"/>
    <s v="CR"/>
    <s v="Con observaciones"/>
    <s v=""/>
    <m/>
    <s v="Ítems VI 44770"/>
    <m/>
    <x v="0"/>
  </r>
  <r>
    <n v="283"/>
    <s v="283 e)"/>
    <s v="DGA, Región de Valparaíso"/>
    <x v="5"/>
    <s v="PAS 156"/>
    <s v="Anexo PAS 156-1"/>
    <s v="e)_x0009_En el numeral 6.1.2.4.1.1 del Capítulo 1, el titular menciona que: “Cabe destacar que la construcción de los estribos será fuera del área de los respectivos cauces, en el caso de las Quebrada 1, Quebrada 2 y Quebrada 3”. Al respecto, se solicita al titular aclarar dicha afirmación, considerando la definición de cauce establecida en la Res. DGA N° 135/2020._x000a_"/>
    <x v="2"/>
    <m/>
    <s v="Aprobada"/>
    <s v="Sin comentarios. No se reitera comentario anterior ya que se encuentra en la mismo número de observación, distinta letra."/>
    <s v="Si"/>
    <s v="Sin comentarios"/>
    <s v="Aprobada"/>
    <s v="Si"/>
    <x v="13"/>
    <x v="3"/>
    <s v="VI"/>
    <s v="Aprobada"/>
    <s v="Sin Observaciones"/>
    <x v="0"/>
    <s v="Si"/>
    <s v="CR"/>
    <s v="Con observaciones"/>
    <s v=""/>
    <m/>
    <s v="Ítems VI 44770"/>
    <m/>
    <x v="0"/>
  </r>
  <r>
    <n v="283"/>
    <s v="283 f)"/>
    <s v="DGA, Región de Valparaíso"/>
    <x v="5"/>
    <s v="PAS 156"/>
    <s v="Anexo PAS 156-1"/>
    <s v="f)_x0009_Se solicita al titular pronunciarse respecto a, si para el acceso de la laguna artificial proyectada a través del Estero El Sauce, se requerirá de la construcción de obras de sustitución o complemento, conforme lo establecido en la Res. DGA N° 135/2020."/>
    <x v="2"/>
    <m/>
    <s v="Aprobada"/>
    <s v="No Aplican comentarios, solo se realizan modificaciones menores de redacción"/>
    <s v="Si"/>
    <s v="-"/>
    <s v="Aprobada"/>
    <s v="Si"/>
    <x v="0"/>
    <x v="3"/>
    <s v="VI"/>
    <s v="Aprobada"/>
    <s v="Sigue sin ser abordada dirigiendo a los anexos directamente, se debe incoporar desarrollo segíu  lo solicitado en revB"/>
    <x v="2"/>
    <s v="No"/>
    <s v="CR"/>
    <s v="Cerrada"/>
    <s v="Cerrada"/>
    <m/>
    <s v="Ítems VI 44770"/>
    <m/>
    <x v="0"/>
  </r>
  <r>
    <n v="284"/>
    <n v="284"/>
    <s v="DGA, Región de Valparaíso"/>
    <x v="5"/>
    <s v="PAS 157"/>
    <s v="Puentes sobre quebradas 1,2 y 3"/>
    <s v="284._x0009_Artículo 157 del Reglamento del SEIA, permiso para efectuar obras de regularización o defensa de cauces naturales, cuyo requisito de otorgamiento consiste en no afectar la vida o salud de los habitantes, mediante la no alteración significativa del escurrimiento y de los procesos erosivos naturales del cauce y la no contaminación de las aguas. Respecto a losantecedentes técnicos y formales presentados en el Anexo PAS 157, se contempla un nuevo puente en el estero San Juan, el cual permitirá comunicar la zona de canteras con el puerto de San Antonio. Dicha obra, contará con pilas en contacto con las aguas del Estero San Juan para una crecida de periodo de retorno de 100 años (según lo visualizado en planos de Apéndice PAS 157), no obstante, no se observan antecedentes que permitan acreditar que existirán obras complementarias que correspondan a obras de regularización o defensa definitivas, del cual debe entenderse según lo establecido por la Res. DGA (Exenta) N° 135/2020 como:_x000a__x000a_·_x0009__x0009_“Obras de regularización: obras destinadas a dirigir u ordenar la corriente en un cauce o devolverlo a éste, por la alteración de su sección, pendiente, trazado, materialidad del lecho y/o riberas.”_x000a__x000a_·_x0009_“Obras de defensa: obras emplazadas en un cauce natural que tienen como finalidad proteger a los terrenos, poblaciones o infraestructura, de la inundación y/o la erosión en el cauce”._x000a__x000a_Según lo descrito, se solicita al titular proporcionar mayor cantidad de antecedentes y analizar la aplicabilidad de este permiso ambiental para las obras en los cauces naturales mencionados. En caso de no requerirse, deberá presentar los contenidos técnicos y formales para la obtención del PAS 156 del RSEIA."/>
    <x v="2"/>
    <m/>
    <s v="Pendiente por falta de información"/>
    <s v="Falta Anexo AD-282 h) "/>
    <s v="Si"/>
    <n v="0"/>
    <s v="Aprobada"/>
    <s v="Si"/>
    <x v="13"/>
    <x v="3"/>
    <s v="VI"/>
    <s v="Aprobada"/>
    <s v="Sin Observaciones"/>
    <x v="0"/>
    <s v="Si"/>
    <s v="CR"/>
    <s v="Cerrada"/>
    <s v="Cerrada"/>
    <m/>
    <s v="Ítems VI 44770"/>
    <m/>
    <x v="0"/>
  </r>
  <r>
    <n v="285"/>
    <n v="285"/>
    <s v="DOH"/>
    <x v="5"/>
    <s v="Hidrología"/>
    <s v="PAS 157"/>
    <s v="285._x0009_Artículo 157del Reglamento del SEIA, en relación al puente que se proyecta sobre el Estero San Juan y que el titular reconoce que le aplica este permiso, se aclara que este tipo de obra no constituye una obra de regularización ni de defensa de cauce, razón por la cual le es aplicable el permiso ambiental sectorial señalado en el artículo 156 del Reglamento del SEIA, debiendo entregar en la Adenda los contenidos técnicos y formales para acreditar el cumplimiento de este permiso."/>
    <x v="0"/>
    <m/>
    <s v="Con observaciones"/>
    <s v="De acuerdo con observación EPSA sobre desarrollar más información y contextualizar la aplicabilidad del PAS 156."/>
    <s v="Si"/>
    <s v="Se sugiere presentar un esquema o figura que contextualice de mejor manera la aplicabilidad del PAS 156 (se puede incorporar figura de perfil del mismo PAS respecto a las obras del puente que entrarán en contacto con el cauce)"/>
    <s v="Con observaciones"/>
    <s v="No"/>
    <x v="13"/>
    <x v="3"/>
    <s v="VI"/>
    <s v="No Aprobada"/>
    <s v="Sin Observaciones"/>
    <x v="0"/>
    <s v="Si"/>
    <s v="CR"/>
    <s v="Cerrada"/>
    <s v="Cerrada"/>
    <m/>
    <s v="Ítems VI 44770"/>
    <m/>
    <x v="0"/>
  </r>
  <r>
    <n v="286"/>
    <s v="286 a)"/>
    <s v="SAG, Región de Valparaiso_x000a_SEREMI Vivienda y Urbanismo"/>
    <x v="5"/>
    <s v="PAS 160"/>
    <s v="Superficies del permiso"/>
    <s v="286._x0009_Artículo 160 del Reglamento del SEIA, permiso para subdividir y urbanizar terrenos rurales o para construcciones fuera de los límites urbanos, cuyos requisitos de otorgamiento consisten en no originar nuevos núcleos urbanos al margen de la planificación urbana y no generar pérdida o degradación del recurso natural suelo. De la revisión de los antecedentes entregados en el Anexo PAS 160 del capítulo 10 del EIA, se indica lo siguiente:_x000a__x000a_a)_x0009_Se debe especificar claramente las superficies (m2, ha) sujetas a este permiso, la que debe ser coherente con la información indicada en el PAS 160 y el cuadro de superficie del plano."/>
    <x v="0"/>
    <m/>
    <s v="Aprobada"/>
    <s v="Aprobada "/>
    <s v="Si"/>
    <s v="-"/>
    <s v="Aprobada"/>
    <s v="Si"/>
    <x v="6"/>
    <x v="3"/>
    <s v="VI"/>
    <s v="Aprobada"/>
    <s v="Sin observaciones"/>
    <x v="0"/>
    <s v="Si"/>
    <s v="CR"/>
    <s v="Con observaciones"/>
    <s v=""/>
    <m/>
    <s v="Ítems VI 44770"/>
    <m/>
    <x v="0"/>
  </r>
  <r>
    <n v="286"/>
    <s v="286 b)"/>
    <s v="SAG, Región de Valparaiso_x000a_SEREMI Vivienda y Urbanismo"/>
    <x v="5"/>
    <s v="PAS 160"/>
    <s v="Superficies del permiso"/>
    <s v="b)_x0009_Consecuente con lo antes indicado, cabe señalar que en el Anexo relativo a este Permiso Ambiental Sectorial (PAS) se señala que las obras sujetas a esta autorización abarcan una superficie de 5.494 m², sin embargo, dentro de ellas se contempla la instalación de faenas de la estación de transferencia, la que se emplazaría al interior de los límites urbanos del Plan Intercomunal Satélite Borde Costero Sur. Se solicita revisar y corregir tanto en el informe como los planos, de manera general y específica para cada área individualizando sus obras."/>
    <x v="0"/>
    <m/>
    <s v="Pendiente por falta de información"/>
    <s v="Se sugiere presentar una figura ilustrando que las obras en comento se encuentran dentro de la Zona dE Extensión Urbana."/>
    <s v="Si"/>
    <s v="No se acoge sugerencia. No obstante, la respuesta contiene lo solicitado por la autoridad."/>
    <s v="Aprobada"/>
    <s v="No"/>
    <x v="6"/>
    <x v="3"/>
    <s v="VI"/>
    <s v="Aprobada"/>
    <s v="Sin observaciones"/>
    <x v="0"/>
    <s v="Si"/>
    <s v="CR"/>
    <s v="Cerrada"/>
    <s v="Cerrada"/>
    <m/>
    <s v="Ítems VI 44770"/>
    <m/>
    <x v="0"/>
  </r>
  <r>
    <n v="286"/>
    <s v="286 c)"/>
    <s v="SAG, Región de Valparaiso_x000a_SEREMI Vivienda y Urbanismo"/>
    <x v="5"/>
    <s v="PAS 160"/>
    <s v="Plano de ubicación"/>
    <s v="c)_x0009_Presentar un nuevo plano de ubicación que señale claramente la posición relativa del predio respecto a los terrenos colindantes."/>
    <x v="0"/>
    <m/>
    <s v="Aprobada"/>
    <n v="0"/>
    <s v="Si"/>
    <s v="-"/>
    <s v="Aprobada"/>
    <s v="Si"/>
    <x v="6"/>
    <x v="3"/>
    <s v="VI"/>
    <s v="Aprobada"/>
    <s v="Sin observaciones"/>
    <x v="0"/>
    <s v="Si"/>
    <s v="CR"/>
    <s v="Cerrada"/>
    <s v="Cerrada"/>
    <m/>
    <s v="Ítems VI 44770"/>
    <m/>
    <x v="0"/>
  </r>
  <r>
    <n v="286"/>
    <s v="286 d)"/>
    <s v="SAG, Región de Valparaiso_x000a_SEREMI Vivienda y Urbanismo"/>
    <x v="5"/>
    <s v="PAS 160"/>
    <s v="No generación de núcleos"/>
    <s v="d)_x0009_Se solicita aclarar de qué manera el proyecto cautelará la no generación de núcleos urbanos al margen de la planificación urbano regional, que es uno de los requisitos para el otorgamiento de este permiso."/>
    <x v="0"/>
    <m/>
    <s v="Aprobada"/>
    <s v="Falta la incorporación del Anexo AD-286 ."/>
    <s v="Si"/>
    <s v="-"/>
    <s v="Aprobada"/>
    <s v="Si"/>
    <x v="6"/>
    <x v="3"/>
    <s v="VI"/>
    <s v="Aprobada"/>
    <s v="Sin observaciones"/>
    <x v="0"/>
    <s v="Si"/>
    <s v="CR"/>
    <s v="Cerrada"/>
    <s v="Cerrada"/>
    <m/>
    <s v="Ítems VI 44770"/>
    <m/>
    <x v="0"/>
  </r>
  <r>
    <n v="287"/>
    <s v="287 a)"/>
    <s v="SEREMI Salud"/>
    <x v="5"/>
    <s v="PAS 161"/>
    <s v="Obras temporales y permanentes"/>
    <s v="287._x0009_Artículo 161 del Reglamento del SEIA, calificación de instalaciones industriales y de bodegaje.En relación con la solicitud del pronunciamiento del artículo 161 de RSEIA, se describen 4 partes del Proyecto que pretenden ser calificadas:_x000a_a)_x0009_Obras temporales: Instalación de Faena Principal, específicamente la planta de hormigón y la bodega para sustancias peligrosas."/>
    <x v="0"/>
    <m/>
    <s v="Con observaciones"/>
    <s v="Por lo que veo, esta información quedó separada de la obs 287 b). Quizás deberían ir juntas ya que esto por si solo no tendría respuesta."/>
    <s v="Si"/>
    <s v="Esta pregunta es parte e la 287 a) y b) en conjunto, por lo que debería estar unida a 287 b). Para efectos de la planilla, se deja como aprobada."/>
    <s v="Aprobada"/>
    <s v="Si"/>
    <x v="13"/>
    <x v="3"/>
    <s v="VI"/>
    <s v="Aprobada"/>
    <s v="Sin Observaciones"/>
    <x v="0"/>
    <s v="Si"/>
    <s v="CR"/>
    <s v="Cerrada"/>
    <s v="Cerrada"/>
    <m/>
    <s v="Ítems VI 44770"/>
    <m/>
    <x v="0"/>
  </r>
  <r>
    <n v="287"/>
    <s v="287 b) i."/>
    <s v="SEREMI Salud"/>
    <x v="5"/>
    <s v="PAS 161"/>
    <s v="Obras temporales y permanentes"/>
    <s v="b)_x0009_Obras permanentes: Terminales TS1 y TS2, específicamente la zona de almacenamiento de contenedores al aire libre y las bodegas para sustancias peligrosas.” Al respecto se tiene que:_x000a_i._x0009_En cuanto a la planta de hormigón y la bodega de sustancias peligrosas, que el titular las define como “obras temporales”, estas podrían tener una vida útil de por lo menos 10 años, junto a esto, si bien existe en la instalación de faena una bodega de sustancias peligrosas, por sus dimensiones y los productos que se pretende almacenar (aditivos para hormigón), esta bodega correspondería a una instalación que es parte de la planta de hormigón, por lo que tal bodega, debe considerarse dentro de la calificación industrial de la planta de hormigón."/>
    <x v="0"/>
    <m/>
    <s v="Con observaciones"/>
    <s v="Se sugiere mostrar tabla o plano respecto a que la bodega efectivamente se encuentra considerada en la calificación industrial. "/>
    <s v="Si"/>
    <s v="Se reitera obs RevA:_x000a_Se sugiere mostrar tabla o plano respecto a que la bodega efectivamente se encuentra considerada en la calificación industrial. "/>
    <s v="Con observaciones"/>
    <s v="No"/>
    <x v="13"/>
    <x v="3"/>
    <s v="VI"/>
    <s v="No Aprobada"/>
    <s v="Sin Observaciones"/>
    <x v="0"/>
    <s v="Si"/>
    <s v="CR"/>
    <s v="Cerrada"/>
    <s v="Cerrada"/>
    <m/>
    <s v="Ítems VI 44770"/>
    <m/>
    <x v="0"/>
  </r>
  <r>
    <n v="287"/>
    <s v="287 b) ii."/>
    <s v="SEREMI Salud"/>
    <x v="5"/>
    <s v="PAS 161"/>
    <s v="No aplicable"/>
    <s v="ii._x0009_Respecto de las zonas de almacenamiento de contenedores y las bodegas de sustancias o residuos peligrosos de los Terminales TS1 y TS2, se indica al titular que no le aplica el Pronunciamiento señalado en el artículo 161 del Reglamento del SEIA, ya que, de acuerdo con lo establecido en el artículo 2.1.29, de la OGUC y el Decreto N° 484/1980 del Ministerio del Interior, los puertos corresponderían a obras de infraestructura para dar servicios, sin procesos de transformación."/>
    <x v="0"/>
    <m/>
    <s v="Sin observaciones adicionales"/>
    <n v="0"/>
    <s v="Si"/>
    <s v="_"/>
    <s v="Aprobada"/>
    <s v="Si"/>
    <x v="2"/>
    <x v="3"/>
    <s v="VI"/>
    <s v="Aprobada"/>
    <s v="Sin observaciones"/>
    <x v="0"/>
    <s v="Si"/>
    <s v="CR"/>
    <s v="Cerrada"/>
    <s v="Cerrada"/>
    <m/>
    <s v="Ítems VI 44770"/>
    <m/>
    <x v="0"/>
  </r>
  <r>
    <n v="287"/>
    <s v="287 b) iii."/>
    <s v="SEREMI Salud"/>
    <x v="5"/>
    <s v="PAS 161"/>
    <s v="Planos de instalación"/>
    <s v="_x000a_iii._x0009_El plano de planta que se presenta no tiene detalles de la instalación, más bien, corresponde a la ubicación de la superficie de la planta de Hormigón y bodega, dentro del recinto de la instalación de faena principal. Se solicita presentar planos de las instalaciones que se requiere calificar, donde se identifiquen los diversos equipos y zonas de procesos."/>
    <x v="2"/>
    <m/>
    <s v="Pendiente por falta de información"/>
    <s v="Queda aún pendiente el envío del anexo AD-287 para poder abordar el contenido de acuerdo con lo solicitado por la autoridad en referencia al plano que indique las instalaciones, equipos, zonas de procesos, entre otros, en relación con la planta de hormigón que será ubicada dentro del recinto de la faena principal."/>
    <s v="Si"/>
    <s v="´- Favor complementar los planos con lo solicitado por la autoridad, debido a que se mantiene las características de los planos que la autoridad indicó en el ICSARA. _x000a_Confirmar si las coordenadas de ubicación será presentada en el Anexo mediante una tabla informando dos puntos (para planta de hormigón y bodega de sustancias peligrosas), considerando que, en la versión anterior, se informó las mismas ubicaciones pero incorporando los vértices de estos emplazamientos._x000a_- (Anexo AD-287): Confirmar si se incorporará estos emplazamiento en este Anexo, debido a que no son desarrolladas a lo largo del documento (considerar que éstos si fueron incluidos en la versión anterior del PRO161)"/>
    <s v="Con observaciones"/>
    <s v="No"/>
    <x v="2"/>
    <x v="3"/>
    <s v="VI"/>
    <s v="No Aprobada"/>
    <s v="Se acogieron observaciones indicadas."/>
    <x v="0"/>
    <s v="Si"/>
    <s v="CR"/>
    <s v="Cerrada"/>
    <s v="Cerrada"/>
    <m/>
    <s v="Ítems VI 44770"/>
    <m/>
    <x v="0"/>
  </r>
  <r>
    <n v="287"/>
    <s v="287 b) iv."/>
    <s v="SEREMI Salud"/>
    <x v="5"/>
    <s v="PAS 161"/>
    <s v="Aclarar RESPEL Y SUSPEL"/>
    <s v="iv._x0009__x0009_En los antecedentes técnicos presentados para la calificación técnica Industrial, el titular describe como actividades a calificar a las bodegas de sustancias peligrosas, no obstante, al presentar planos de los terminales TS1 y TS2 en la fase de operación, se señala la ubicación de 2 bodegas de residuos peligrosos en cada una, sin identificar bodegas de sustancias peligrosas. Al parecer, el titular confunde los conceptos de residuo peligroso con sustancias peligrosas, por lo que se solicita aclarar o corregir lo señalado."/>
    <x v="0"/>
    <m/>
    <s v="Sin observaciones adicionales"/>
    <s v="Respecto a la respuesta enviada, esta acoge lo solicitado por la autoridad."/>
    <s v="Si"/>
    <s v="_"/>
    <s v="Aprobada"/>
    <s v="Si"/>
    <x v="2"/>
    <x v="3"/>
    <s v="VI"/>
    <s v="Aprobada"/>
    <s v="Sin observaciones"/>
    <x v="0"/>
    <s v="Si"/>
    <s v="CR"/>
    <s v="Cerrada"/>
    <s v="Cerrada"/>
    <m/>
    <s v="Ítems VI 44770"/>
    <m/>
    <x v="0"/>
  </r>
  <r>
    <n v="287"/>
    <s v="287 b) ix."/>
    <s v="SEREMI Salud"/>
    <x v="5"/>
    <s v="PAS 161"/>
    <s v="Botadero de inertes"/>
    <s v="_x000a_ix._x0009_Se solicita indicar donde se implementarán los botaderos de material inerte del Proyecto._x000a_"/>
    <x v="1"/>
    <m/>
    <n v="0"/>
    <n v="0"/>
    <s v="No"/>
    <s v="Considerar que el contexto corresponde al PRO161 (actualizado en la Anexo AD-287). Por tanto, la consulta de la autoridad aborda el manejo de la fracción sólida resultante de la piscina de decantación donde se conducen las aguas de lavado de maquinaria utilizada para la fabricación del hormigón. Al respecto, el Anexo AD-287 (Tabla PRO161-3) indica lo siguiente &quot;la parte sólida será dispuesta temporalmente en una cancha de secado y luego serán dispuestos en los botaderos de material inerte del Proyecto&quot; (Énfasis propio). Favor modificar la respuesta."/>
    <s v="Con observaciones"/>
    <s v="No Aplica"/>
    <x v="2"/>
    <x v="3"/>
    <s v="VI"/>
    <s v="No Aprobada"/>
    <s v="Si bien se acogieron las sugerencias, queda pendiente la redacción final de esta respuesta."/>
    <x v="2"/>
    <s v="No"/>
    <s v="CR"/>
    <s v="Con observaciones"/>
    <s v=""/>
    <m/>
    <s v="Ítems VI 44770"/>
    <m/>
    <x v="0"/>
  </r>
  <r>
    <n v="287"/>
    <s v="287 b) v."/>
    <s v="SEREMI Salud"/>
    <x v="5"/>
    <s v="PAS 161"/>
    <s v="Planta de hormigón"/>
    <s v="v._x0009_Se solicita describir de manera más detallada el proceso productivo de la planta de hormigón, con el manejo de las materias primas que ingresan a la planta, de tal manera de poder identificar puntos donde se puedan generar emisiones o factores de riesgos."/>
    <x v="2"/>
    <m/>
    <s v="Con observaciones"/>
    <s v="Si bien se indica que se encuentra en la espera la información por parte de EPSA-IDOM del diseño final de la planta. Al respecto, sería importante tener en consideración lo siguiente, de acuerdo con la propuesta presentada como respuesta:_x000a__x000a_- Indicar cuáles medidas de mitigación serán las adoptadas para evitar potenciales fuentes de emisión MP a la atmósfera en las posibles fuentes del proceso, como por ejemplo, buzón de alimentación mediante pala mecánica, métodos de transporte de la materia prima como cinta transportadora, o almacenamiento como silos de acopio de materia prima, transporte de materia prima en camiones, filtros de captación de partículas u otro sistema similar, ruta de los camiones, entre otros. "/>
    <s v="Si"/>
    <s v="Al igual que lo mencionado en Rev.A, sería importante tener en consideración lo siguiente, de acuerdo a la propuesta presentada como respuesta:_x000a_- Indicar cuáles medidas de mitigación serán las adoptadas para evitar potenciales fuentes de emisión MP a la atmósfera en las posibles fuentes del proceso, como por ejemplo, buzón de alimentación mediante pala mecánica, métodos de transporte de la materia prima como cinta transportadora, o almacenamiento como silos de acopio de materia prima, transporte de materia prima en camiones, filtros de captación de partículas u otro sistema similar, ruta de los camiones, entre otros."/>
    <s v="Con observaciones"/>
    <s v="No"/>
    <x v="2"/>
    <x v="3"/>
    <s v="VI"/>
    <s v="No Aprobada"/>
    <s v="Se acogieron observaciones indicadas."/>
    <x v="0"/>
    <s v="Si"/>
    <s v="CR"/>
    <s v="Cerrada"/>
    <s v="Cerrada"/>
    <m/>
    <s v="Ítems VI 44770"/>
    <m/>
    <x v="0"/>
  </r>
  <r>
    <n v="287"/>
    <s v="287 b) vi."/>
    <s v="SEREMI Salud"/>
    <x v="5"/>
    <s v="PAS 161"/>
    <s v="Emisiones Atmosfericas"/>
    <s v="vi._x0009_En cuanto a las medidas de control de la contaminación atmosféricas propuestas, estas son insuficientes y poco atingentes a los procesos que se generarán en la planta de hormigón, sobre todo considerando que en el sector de Llolleo se detectó superación de la norma de calidad primaria para material particulado respirable (MP10), y que el aporte del Proyecto en la línea base de calidad de aire, genere una condición de latencia para material particulado fino respirable (MP2,5) y para óxidos de nitrógeno (NOx). Las medidas tendientes a controlar o minimizar las emisiones atmosféricas, en este tipo de procesos, pasan por implementar medidas ingenieriles de diseño, como por ejemplo los sistemas de humectación de áridos previo a descargas, sistemas de filtros en silos, sistemas de transportes encapsulados, sistemas de lavado de carrocerías, etc."/>
    <x v="2"/>
    <m/>
    <s v="Con observaciones"/>
    <s v="´-Se recomienda cambiar el concepto de &quot;cerrado&quot;, ya que puede hacer referencia a que será cubierto por alguna manta protectora al igual que los ferrocarriles y camiones que transportan la materia prima_x000a_- En concordancia con la propuesta preliminar, es necesario contar con el plano de diseño para identificar cuántos filtros de captación serán utilizados en el proceso productivo de la planta de hormigón, incluyendo la descripción operacional de la misma._x000a_- Considerar dentro de las medidas para el control de emisiones, si es factible operacionalmente incorporar la humectación de caminos durante la fase de construcción."/>
    <s v="Si"/>
    <s v="Favor mencionar medidas de abatimiento para el control de emisiones de la planta de hormigón tal como lo solicita la autoridad (medidas ingenieriles de diseño). El enfoque de la respuesta está asociado a las estimaciones de emisiones y los factores utilizados para ello. Evaluar."/>
    <s v="Con observaciones"/>
    <s v="No"/>
    <x v="2"/>
    <x v="3"/>
    <s v="VI"/>
    <s v="No Aprobada"/>
    <s v="Aprobada, pero se sugiere considerar la nueva actualización de la norma de calidad primaria D.S. N° 12/2022 MMA, en aquellas observaciones respecto a esta normativa."/>
    <x v="0"/>
    <s v="Si"/>
    <s v="CR"/>
    <s v="Cerrada"/>
    <s v="Cerrada"/>
    <m/>
    <s v="Ítems VI 44770"/>
    <m/>
    <x v="0"/>
  </r>
  <r>
    <n v="287"/>
    <s v="287 b) vii."/>
    <s v="SEREMI Salud"/>
    <x v="5"/>
    <s v="PAS 161"/>
    <s v="SUSPEL"/>
    <s v="vii._x0009_En el manejo de productos químicos, se señala en las medidas de control de la contaminación será el almacenamiento de aditivos en los silos. Al respecto, se solicita especificar qué tipo de químicos serán almacenados en los referidos silos."/>
    <x v="1"/>
    <m/>
    <s v="Con observaciones"/>
    <s v="Se recomienda acoger este cambio al lugar de almacenamiento de estos aditivos químico (líquido). Asi mismo, de manera complementaria, se sugiere indicar la cantidad a utilizar mensualmente, de modo que la bodega de almacenamiento pueda contener el volumen de producto quimico a utilizar. Por tanto, se reafirma además, contar con el diseño y descripción operacional de la planta de hormigón como lo establece la estrategia preliminar presentada."/>
    <s v="Si"/>
    <s v="Favor señalar la nueva versión del apéndice mencionado (ahora corresponde al Apéndice PRO161-2 del Anexo AD-287)._x000a_Además, como se indicó en Rev.A, favor evaluar si, de manera complementaria, incorporar la cantidad a utilizar mensualmente de estos aditivos líquidos, de modo que la bodega de almacenamiento pueda contener el volumen de producto químico a utilizar."/>
    <s v="Con observaciones"/>
    <s v="No"/>
    <x v="2"/>
    <x v="3"/>
    <s v="VI"/>
    <s v="No Aprobada"/>
    <s v="Pendiete actualización de respuesta con los antecedentes señalados en la observación"/>
    <x v="2"/>
    <s v="No"/>
    <s v="CR"/>
    <s v="Con observaciones"/>
    <s v=""/>
    <m/>
    <s v="Ítems VI 44770"/>
    <m/>
    <x v="0"/>
  </r>
  <r>
    <n v="287"/>
    <s v="287 b) viii."/>
    <s v="CONAF"/>
    <x v="5"/>
    <s v="PAS 161"/>
    <s v="Contradicción de clasificación"/>
    <s v="viii._x0009_Existe una contradicción entre la clasificación de peligrosidad presentadas en las Tablas PRO161-7 y PRO161-8 del documento del PAS 161, para el caso de los aditivos de hormigón y los aceites lubricantes, por lo que se solicita presentar información que se corresponda y sea veraz."/>
    <x v="0"/>
    <m/>
    <s v="Sin observaciones adicionales"/>
    <s v="Respecto a la respuesta enviada, esta acoge lo solicitado por la autoridad."/>
    <s v="Si"/>
    <s v="_"/>
    <s v="Aprobada"/>
    <s v="Si"/>
    <x v="2"/>
    <x v="3"/>
    <s v="VI"/>
    <s v="Aprobada"/>
    <s v="Sin observaciones"/>
    <x v="0"/>
    <s v="Si"/>
    <s v="CR"/>
    <s v="Cerrada"/>
    <s v="Cerrada"/>
    <m/>
    <s v="Ítems VI 44770"/>
    <m/>
    <x v="0"/>
  </r>
  <r>
    <n v="288"/>
    <s v="288 a)"/>
    <s v="SEA"/>
    <x v="6"/>
    <s v="Evaluación de Impacto Ambiental"/>
    <s v=" Efectos características O"/>
    <s v="288._x0009_Aspectos Generales:_x000a__x000a_a)_x0009_Considerando las observaciones realizadas en relación a la línea de base y la definición de área de influencia en el presente documento, sumadas a aquellas que forman parte de este capítulo, el Titular debe realizar una nueva predicción y evaluación del impacto ambiental del Proyecto sobre los distintos componentes ambientales, con ello también se debe analizar la realización de medidas de control y/o manejo, en caso que del análisis se concluya que no se generarán efectos adversos significativos. Ante lo cual se deberán describir cada una de las medidas en los términos solicitados para un compromiso ambiental voluntario, según la tabla 19 del presente informe."/>
    <x v="0"/>
    <m/>
    <s v="Con observaciones"/>
    <s v="Citar anexo en donde se señalen los cambios al Proyecto, o citar introducción de Adenda en donde se señalarán dichos cambios. "/>
    <s v="Si"/>
    <s v="Sin comentarios"/>
    <s v="Aprobada"/>
    <s v="Si"/>
    <x v="13"/>
    <x v="4"/>
    <s v="VII"/>
    <s v="Aprobada"/>
    <s v="corregir la redacción del parrafo dejado en comentarios"/>
    <x v="0"/>
    <s v="Si"/>
    <s v="AA"/>
    <s v="Cerrada"/>
    <s v="Cerrada"/>
    <m/>
    <s v="Ítems VII 44775"/>
    <m/>
    <x v="0"/>
  </r>
  <r>
    <n v="288"/>
    <s v="288 b)"/>
    <s v="SEA"/>
    <x v="6"/>
    <s v="Evaluación de Impacto Ambiental"/>
    <s v=" Efectos características O"/>
    <s v="_x000a_b)_x0009_Por su parte, si de análisis solicitado en el numeral anterior, se produjeran efectos adversos significativos sobre algún componente ambiental se deberá presentar el correspondiente plan de medidas de mitigación, reparación y/o compensación en el cual se describa y justifique las medidas que se adoptarán para eliminar, minimizar, reparar, restaurar o compensar los efectos ambientales adversos del proyecto o actividad y que deberá cumplir con lo establecido en el Párrafo 1º del Título VI del Reglamento del SEIA. Sumado a ello, debe presentar un plan de seguimiento de las variables ambientales relevantes, de conformidad a lo establecido en el Párrafo 3º del Título VI del mismo reglamento."/>
    <x v="0"/>
    <m/>
    <s v="Aprobada"/>
    <s v="Sin observaciones"/>
    <s v="Si"/>
    <s v="Sin comentarios"/>
    <s v="Aprobada"/>
    <s v="Si"/>
    <x v="13"/>
    <x v="4"/>
    <s v="VII"/>
    <s v="Aprobada"/>
    <s v="Sin observaciones "/>
    <x v="0"/>
    <s v="Si"/>
    <s v="AA"/>
    <s v="Cerrada"/>
    <s v="Cerrada"/>
    <m/>
    <s v="Ítems VII 44775"/>
    <m/>
    <x v="0"/>
  </r>
  <r>
    <n v="289"/>
    <n v="289"/>
    <s v="SEA"/>
    <x v="6"/>
    <s v="Evaluación de Impacto Ambiental"/>
    <s v=" Efectos características O"/>
    <s v="289._x0009_En lo que respecta al uso de normativa internacional de referencia, se deberá dar cumplimiento a lo que indica el artículo 11 del Reglamento de SEIA:_x000a_ “Las normas de calidad ambiental y de emisión que se utilizarán como referencia para los efectos de evaluar si se genera o presenta el riesgo indicado en la letra a) y los efectos adversos señalados en la letra b), ambas del artículo 11 de la Ley, serán aquellas vigentes en los siguientes Estados: República Federal de Alemania, República Argentina, Australia, República Federativa del Brasil, Canadá, Reino de España, Estados Unidos Mexicanos, Estados Unidos de América, Nueva Zelandia, Reino de los Países Bajos, República Italiana, Japón, Reino de Suecia y Confederación Suiza. Para la utilización de las normas de referencia, se priorizará aquel Estado que posea similitud en sus componentes ambientales, con la situación nacional y/o local, lo que será justificado razonablemente por el proponente._x000a__x000a_Cuando el proponente señale las normas de referencia extranjeras que utiliza deberá acompañar un ejemplar íntegro y vigente de dicha norma.”_x000a__x000a_Lo anterior, implica que para la normativa utilizada en la elaboración del EIA, se solicita entregar los ejemplares vigentes de esas normas, junto con la justificación que den fe que aquella posea semejanza con las condiciones particulares del área donde se instalarían las obras del proyecto y se sentirían sus efectos._x000a__x000a_Sumado a lo anterior, se debe realizar una nueva evaluación para el material particulado sedimentable, ya que la norma de referencia utilizada no cumple con el artículo 11 del Reglamento del SEIA, ya que se usó una norma nacional (D.S. N°4/1992 del Ministerio de Agricultura, Establece Normas de Calidad del Aire para Material Particulado Sedimentable en la Cuenca del Rio Huasco III Región)."/>
    <x v="1"/>
    <m/>
    <s v="Rechazada"/>
    <s v="Al igual que para todos los otros comentarios de preguntas Adenda, se sugiere incorporar al menos la información básica sobre el nuevo análisis solicitado respecto al MPS y no solamente citar el anexo. _x000a__x000a_Adicionalmente, la respuesta no aborda la incorporación de ejemplares vigentes de estas normas, las cuales deberían ir en anexo de Adenda. "/>
    <s v="Si"/>
    <s v="Se reitera observación RevA:_x000a__x000a_Al igual que para todos los otros comentarios de preguntas Adenda, se sugiere incorporar al menos la información básica sobre el nuevo análisis solicitado respecto al MPS y no solamente citar el anexo. _x000a__x000a_Adicionalmente, la respuesta no aborda la incorporación de ejemplares vigentes de estas normas, las cuales deberían ir en anexo de Adenda. "/>
    <s v="Rechazada"/>
    <s v="No"/>
    <x v="13"/>
    <x v="4"/>
    <s v="VII"/>
    <s v="No Aprobada"/>
    <s v="Anexo AD 154 correspondiente a la actualización de la línea de base de Calidad del Aire no esta actualizado en Rev C"/>
    <x v="0"/>
    <s v="Si"/>
    <s v="AA"/>
    <s v="Cerrada"/>
    <s v="Cerrada"/>
    <m/>
    <s v="Ítems VII 44775"/>
    <m/>
    <x v="0"/>
  </r>
  <r>
    <n v="290"/>
    <s v="290 a)"/>
    <s v="SEREMI Salud"/>
    <x v="6"/>
    <s v="Ruido y Vibraciones "/>
    <s v="Modelo acústico"/>
    <s v="_x000a_290._x0009_En relación con el análisis del efecto generado por ruido y vibraciones:_x000a__x000a_a)_x0009_No es consistente la correlación numérica realizada entre los valores de presión sonora que se calibra en el modelo acústico, con las tablas de referencia de la normativa británica BS5228/1 para las distintas fuentes de ruido presentes en el Proyecto, respecto a las fases que intervienen en el mismo o frentes de trabajos descritos, ejemplos, sitios sin intervenir o despejados, en relación con otros donde se realizarán movimientos de tierra y/o cargas de material. Por lo anterior, se hace necesario recalcular todo el modelo acústico propuesto. Asimismo, se observa que uno de los puntos más críticos en cuanto a la construcción es el hincado de pilotes en donde se le ha asignado un valor de 88 dB(A) mientras que la bibliografía chilena indica que los niveles Leq dB(A) en aire bordean los 120 dB mientras que en el medio acuático los niveles peak llegan a 177 a 198 dB (referencia 25 metros). Por lo anterior, la definición técnica de maquinaria empleada en cada frente de trabajo está incompleta y errónea a su valoración de niveles de presión sonora."/>
    <x v="0"/>
    <m/>
    <n v="0"/>
    <n v="0"/>
    <s v="No"/>
    <n v="0"/>
    <s v="Aprobada"/>
    <s v="No Aplica"/>
    <x v="9"/>
    <x v="4"/>
    <s v="VII"/>
    <s v="Aprobada"/>
    <s v="Sin Observaciones"/>
    <x v="0"/>
    <s v="Si"/>
    <s v="LP"/>
    <s v="Con observaciones"/>
    <s v=""/>
    <m/>
    <s v="Ítems VII 44775"/>
    <m/>
    <x v="0"/>
  </r>
  <r>
    <n v="290"/>
    <s v="290 b)"/>
    <s v="SEREMI Salud"/>
    <x v="6"/>
    <s v="Ruido y Vibraciones "/>
    <s v="Modelo de propagación"/>
    <s v="b)_x0009_Respecto al numeral 7.9.2.2. sobre vibraciones, no es válida para calibrar el modelo de propagación, ya que, considera una distancia de 28 m y sólo para uno de los eventos de mayores impactos producidos por el paso del tren sobre el área de influencia, no obstante, se advierte que existe infraestructura acústica crítica a distancia de no más de 7 m lineales de separación de la vía férrea y además de fuentes móviles como el tránsito de camiones no considerados en el EIA."/>
    <x v="0"/>
    <m/>
    <s v="Sin observaciones adicionales"/>
    <s v="Sin onbservaciones adicionales "/>
    <s v="Si"/>
    <s v="Sí"/>
    <s v="Aprobada"/>
    <s v="Si"/>
    <x v="9"/>
    <x v="4"/>
    <s v="VII"/>
    <s v="Aprobada"/>
    <s v="Sin Observaciones"/>
    <x v="0"/>
    <s v="Si"/>
    <s v="LP"/>
    <s v="Con observaciones"/>
    <s v=""/>
    <m/>
    <s v="Ítems VII 44775"/>
    <m/>
    <x v="0"/>
  </r>
  <r>
    <n v="290"/>
    <s v="290 c)"/>
    <s v="SEREMI Salud"/>
    <x v="6"/>
    <s v="Ruido y Vibraciones "/>
    <s v="Modelación"/>
    <s v="c)_x0009_Las condiciones de modelación, que calibran el software capítulo 7.1.1.1.1 no se condicen con las variables climáticas y/o atmosféricas que representan y predominantes en la ciudad de San Antonio y Santo Domingo, por lo tanto, los valores señalados en el reporte no son concluyentes ni tienen validez científica."/>
    <x v="0"/>
    <m/>
    <s v="Pendiente por falta de información"/>
    <s v="Se debe revisar que en el anexo se hayan considerado las variables mencionadas."/>
    <s v="Si"/>
    <s v="Sí"/>
    <s v="Aprobada"/>
    <s v="Si"/>
    <x v="9"/>
    <x v="4"/>
    <s v="VII"/>
    <s v="Aprobada"/>
    <s v="Sin Observaciones"/>
    <x v="0"/>
    <s v="Si"/>
    <s v="LP"/>
    <s v="Con observaciones"/>
    <s v=""/>
    <m/>
    <s v="Ítems VII 44775"/>
    <m/>
    <x v="0"/>
  </r>
  <r>
    <n v="290"/>
    <s v="290 d)"/>
    <s v="SEREMI Salud"/>
    <x v="6"/>
    <s v="Ruido y Vibraciones "/>
    <s v="Datos empíricos"/>
    <s v="_x000a_d)_x0009__x0009_La referencia normativa de la FTA usada en el capítulo 7.1.1.2 para calibrar SEL a 92 dBA para la locomotora y 82 dBA para los carros, indican que la distancia será de 50 pies (15,24 m), situación que el Titular debe demostrar con datos empíricos, si es posible sostener dichos valores, considerando que existen receptores a menor distancia de la indicada en la referencia. Se debe expresar la distancia entre las vías y los puntos de interés de evaluación del Proyecto a través de su recorrido en la fase de construcción como de la normativa señalada, considerando el recorrido que debe hacer el ferrocarril desde el área de transferencia hasta la zona de instalación de faenas durante fase de construcción y posteriormente en la fase de operación."/>
    <x v="0"/>
    <m/>
    <s v="Sin observaciones adicionales"/>
    <s v="Sin observaciones adicionales "/>
    <s v="Si"/>
    <s v="Sí"/>
    <s v="Aprobada"/>
    <s v="Si"/>
    <x v="9"/>
    <x v="4"/>
    <s v="VII"/>
    <s v="Aprobada"/>
    <s v="Sin Observaciones"/>
    <x v="0"/>
    <s v="Si"/>
    <s v="LP"/>
    <s v="Con observaciones"/>
    <s v=""/>
    <m/>
    <s v="Ítems VII 44775"/>
    <m/>
    <x v="0"/>
  </r>
  <r>
    <n v="290"/>
    <s v="290 e)"/>
    <s v="SEREMI Salud"/>
    <x v="6"/>
    <s v="Ruido y Vibraciones "/>
    <s v="Modelo acústico"/>
    <s v="e)_x0009_La referencia normativa de la FTA usada en el capítulo 7.1.1.2 para calibrar LDN a 74 dBA para vehículos livianos y 82 dBA para vehículos pesados indica que la distancia es de 50 pies (15,24 m) y al igual que para el caso del ferrocarril debe ser demostrada con datos empíricos, si puede ser empleada dicha normativa como input del modelo acústico propuesto. Además, si dicha referencia considera pendientes positivas y negativas, ya que, los vehículos pesados varían sus niveles de presión sonora en esas instancias de funcionamiento."/>
    <x v="0"/>
    <m/>
    <s v="Sin observaciones adicionales"/>
    <s v="Sin observaciones adicionales "/>
    <s v="Si"/>
    <s v="Sí"/>
    <s v="Aprobada"/>
    <s v="Si"/>
    <x v="9"/>
    <x v="4"/>
    <s v="VII"/>
    <s v="Aprobada"/>
    <s v="Sin Observaciones"/>
    <x v="0"/>
    <s v="Si"/>
    <s v="LP"/>
    <s v="Con observaciones"/>
    <s v=""/>
    <m/>
    <s v="Ítems VII 44775"/>
    <m/>
    <x v="0"/>
  </r>
  <r>
    <n v="290"/>
    <s v="290 f)"/>
    <s v="SEREMI Salud"/>
    <x v="6"/>
    <s v="Ruido y Vibraciones "/>
    <s v="Receptores sensibles"/>
    <s v="f)_x0009__x0009_La grilla de puntos de evaluación propuestos en el EIA como receptores sensibles del Proyecto no es representativa de las comunas San Antonio y Santo Domingo, los puntos escogidos deben contemplar todas aquellas áreas sensibles de estudios en donde los impactos de ruido y vibraciones puedan causar interferencia en la comunicación o la concentración, tales como bibliotecas, centros de reuniones, hospital, centros de salud, colegios, celebración de rituales, entre otros."/>
    <x v="1"/>
    <m/>
    <s v="Sin observaciones adicionales"/>
    <s v="Se recomienda indicar el Anexo donde se encuentra el estudio actualizado."/>
    <s v="Si"/>
    <n v="0"/>
    <s v="Aprobada"/>
    <s v="Si"/>
    <x v="9"/>
    <x v="4"/>
    <s v="VII"/>
    <s v="Aprobada"/>
    <s v="Sin Observaciones"/>
    <x v="0"/>
    <s v="Si"/>
    <s v="LP"/>
    <s v="Con observaciones"/>
    <s v=""/>
    <m/>
    <s v="Ítems VII 44775"/>
    <m/>
    <x v="0"/>
  </r>
  <r>
    <n v="290"/>
    <s v="290 g)"/>
    <s v="SEREMI Salud"/>
    <x v="6"/>
    <s v="Ruido y Vibraciones "/>
    <s v="Fuentes móviles de vibraciones"/>
    <s v="g)_x0009_De lo indicado en el capítulo 7.1.2.1.2 que la única fuente móvil de vibración será el desplazamiento del tren no es válida, de manera tal, que las evaluaciones del EIA también deben demostrar que el paso de camiones o de rodado por los sectores de alta y baja densidad antrópica del área de influencia del Proyecto, no serán afectados sobre los límites de referencia, en fase de construcción como de operación."/>
    <x v="0"/>
    <m/>
    <s v="Sin observaciones adicionales"/>
    <s v="Sin observaciones adicionales "/>
    <s v="Si"/>
    <s v="Sí"/>
    <s v="Aprobada"/>
    <s v="Si"/>
    <x v="9"/>
    <x v="4"/>
    <s v="VII"/>
    <s v="Aprobada"/>
    <s v="Sin Observaciones"/>
    <x v="0"/>
    <s v="Si"/>
    <s v="LP"/>
    <s v="Con observaciones"/>
    <s v=""/>
    <m/>
    <s v="Ítems VII 44775"/>
    <m/>
    <x v="0"/>
  </r>
  <r>
    <n v="290"/>
    <s v="290 h)"/>
    <s v="SEREMI Salud"/>
    <x v="6"/>
    <s v="Ruido y Vibraciones "/>
    <s v="Cuantificación niveles de presión sonora"/>
    <s v="h)_x0009__x0009_Se debe presentar la cuantificación de los niveles de presión sonora en especies marinas cercanas a las obras de construcción. Dicho estudio debe estar compensado tanto por la distancia lineal hacia las especies como por la profundidad en que habitan. Considerar normativas nacionales o internacionales de los niveles ponderados de protección y de exposición aceptables para especies marinas."/>
    <x v="2"/>
    <m/>
    <n v="0"/>
    <n v="0"/>
    <s v="No"/>
    <s v="No hay respuesta._x000a_Sugiero revisar Buchan et al., 2018. Elaboración de una guía técnica para la evaluación de impacto producido por ruido subacuático, donde se exponen umbrales de ruido por grupo de especies marinas. RESPUESTA PENDIENTE: parte de la información requerida está contenida en Anexo AD 124 Línea de base de Ruido y emisiones subacuáticas. Documento aún en desarrollo. Falta validar modelación de ruido submarino."/>
    <s v="Rechazada"/>
    <s v="No Aplica"/>
    <x v="9"/>
    <x v="4"/>
    <s v="VII"/>
    <s v="No Aprobada"/>
    <s v="Se recomienda indicar las principales conclusiones de dicho anexo en relación a la pregunta realizada."/>
    <x v="2"/>
    <s v="No"/>
    <s v="LP"/>
    <s v="Con observaciones"/>
    <s v=""/>
    <s v="Completar con resultados de Informe de Ruido Subacuático"/>
    <s v="Ítems VII 44775"/>
    <m/>
    <x v="0"/>
  </r>
  <r>
    <n v="290"/>
    <s v="290 i)"/>
    <s v="SEREMI Salud"/>
    <x v="6"/>
    <s v="Ruido y Vibraciones "/>
    <s v="Modelo acústico"/>
    <s v="i)_x0009_El estudio acústico debe presentar los valores de niveles de presión sonora para procesos de descargas de materiales en maquinarias del medio acuático, como por ejemplo bulldozer en barcazas u otros similares a ser empleados en las diferentes fases del Proyecto. Solo se remite a su valor nominal como maquinaria estacionaria."/>
    <x v="1"/>
    <m/>
    <n v="0"/>
    <n v="0"/>
    <s v="No"/>
    <s v="Se recomienda indicar al menos la sección y/o tabla donde se especifica la información requerida dentro del anexo señalado."/>
    <s v="Con observaciones"/>
    <s v="No Aplica"/>
    <x v="9"/>
    <x v="4"/>
    <s v="VII"/>
    <s v="No Aprobada"/>
    <s v="Complementar indicando las fuentes consideradas, y la sección específica en la que se indica."/>
    <x v="2"/>
    <s v="No"/>
    <s v="LP"/>
    <s v="Con observaciones"/>
    <s v=""/>
    <s v="Completar con resultados de Informe de Ruido Subacuático"/>
    <s v="Ítems VII 44775"/>
    <m/>
    <x v="0"/>
  </r>
  <r>
    <n v="290"/>
    <s v="290 j)"/>
    <s v="SEREMI Salud"/>
    <x v="6"/>
    <s v="Ruido y Vibraciones "/>
    <s v="Antecedentes valores vibraciones para maquinaria"/>
    <s v="j)_x0009_Respecto al valor de referencia de maquinaria para vibraciones, se debe justificar técnicamente y revisar los antecedentes bibliográficos, ya que, se afirma que el rodillo compactador será de mayor emisión (capítulo 7.2.2.1.1) en el dicho rango, superando incluso al martinete de hincado de pilotes el cual se realizará 24/7 durante años de construcción del Proyecto."/>
    <x v="1"/>
    <m/>
    <n v="0"/>
    <n v="0"/>
    <s v="No"/>
    <s v="Se recomienda replantear la respuesta, ya que no deja claro porqué el hecho de que se trabaje en superficie marina, o terrestre produce diferencia desde el punto de vista de la emisión de vibraciones. Se debe incluir una pequeña justificación técnica."/>
    <s v="Con observaciones"/>
    <s v="No Aplica"/>
    <x v="9"/>
    <x v="4"/>
    <s v="VII"/>
    <s v="No Aprobada"/>
    <s v="Sin Observaciones"/>
    <x v="0"/>
    <s v="Si"/>
    <s v="LP"/>
    <s v="Con observaciones"/>
    <s v=""/>
    <m/>
    <s v="Ítems VII 44775"/>
    <m/>
    <x v="0"/>
  </r>
  <r>
    <n v="290"/>
    <s v="290 k)"/>
    <s v="SEREMI Salud"/>
    <x v="6"/>
    <s v="Ruido y Vibraciones "/>
    <s v="Calibración del modelo acústico"/>
    <s v="k)_x0009_Los mapas de ruido reflejan la inconsistencia técnica de la calibración del modelo acústico, tanto para fuentes fijas y móviles, ya que, el titular debe exponer la situación actual (línea base), posteriormente calibrar con datos fidedignos en el software de modelación, comparar la energía acústica aportada por el Proyecto con y sin medidas de mitigación si son necesarias. Se visualiza que no se han reflejado todos los traslapes de fases u operaciones descritos en el Proyecto para la fase de construcción como de operación, situación que comenzará a producirse una vez que se haya finalizado el sector rompeolas y la entrada en funcionamiento del terminal TS1A, por lo tanto, el informe de ruido no es válido ni concluyente."/>
    <x v="2"/>
    <m/>
    <n v="0"/>
    <n v="0"/>
    <s v="No"/>
    <s v="Se debe desarrollar mucho mas la respuesta, indicar que si están considerados los traslapes o supuestos mas desfavorables, indicar secciones del informe donde esto se realiza, entre otras cosas que respondan la pregunta de forma clara."/>
    <s v="Rechazada"/>
    <s v="No Aplica"/>
    <x v="9"/>
    <x v="4"/>
    <s v="VII"/>
    <s v="No Aprobada"/>
    <s v="Sin Observaciones"/>
    <x v="0"/>
    <s v="Si"/>
    <s v="LP"/>
    <s v="Con observaciones"/>
    <s v=""/>
    <m/>
    <s v="Ítems VII 44775"/>
    <m/>
    <x v="0"/>
  </r>
  <r>
    <n v="290"/>
    <s v="290 l)"/>
    <s v="SEREMI Salud"/>
    <x v="6"/>
    <s v="Ruido y Vibraciones "/>
    <s v="S/E"/>
    <s v="l)_x0009__x0009_El proyecto si bien menciona la instalación de una subestación eléctrica cercana a la desembocadura del Río Maipo, no presenta modelaciones de ruido en ninguna fase comprometida en el EIA, ya sea para receptores humanos o de fauna. Se solicita al titular complementar la información presentado el estudio acústico para la obra señalada, realizando el análisis de los efectos, características o circunstancias establecidas en los literales a) y b) del artículo 11 de la Ley 19.300."/>
    <x v="1"/>
    <m/>
    <n v="0"/>
    <n v="0"/>
    <s v="No"/>
    <s v="Se debe desarrollar mucho mas la respuesta, indicar que si están considerados los traslapes o supuestos mas desfavorables, indicar secciones del informe donde esto se realiza, entre otras cosas que respondan la pregunta de forma clara."/>
    <s v="Rechazada"/>
    <s v="No Aplica"/>
    <x v="9"/>
    <x v="4"/>
    <s v="VII"/>
    <s v="No Aprobada"/>
    <s v="Sin Observaciones"/>
    <x v="0"/>
    <s v="Si"/>
    <s v="LP"/>
    <s v="Con observaciones"/>
    <s v=""/>
    <m/>
    <s v="Ítems VII 44775"/>
    <m/>
    <x v="0"/>
  </r>
  <r>
    <n v="290"/>
    <s v="290 m)"/>
    <s v="SEREMI Salud"/>
    <x v="6"/>
    <s v="Ruido y Vibraciones "/>
    <s v="Informe de ruido"/>
    <s v="m)_x0009_El informe de ruido presenta desorden de datos y confusión en el reporte de datos no siendo amigable para su comprensión a nivel de lectura, además no expone de forma concreta cada paso a desarrollar. Más allá de la modelación acústica por frentes de trabajos, se debe anexar la modelación por años de avance durante construcción y operación, con el objeto de tener la real perspectiva del aporte de energía sonora sobre los receptores del área de influencia y de fases esperadas para este proyecto, del medio humano, especies marinas y fauna."/>
    <x v="1"/>
    <m/>
    <n v="0"/>
    <n v="0"/>
    <s v="No"/>
    <n v="0"/>
    <s v="Aprobada"/>
    <s v="No Aplica"/>
    <x v="9"/>
    <x v="4"/>
    <s v="VII"/>
    <s v="Aprobada"/>
    <s v="Sin Observaciones"/>
    <x v="0"/>
    <s v="Si"/>
    <s v="LP"/>
    <s v="Con observaciones"/>
    <s v=""/>
    <m/>
    <s v="Ítems VII 44775"/>
    <m/>
    <x v="0"/>
  </r>
  <r>
    <n v="290"/>
    <s v="290 n)"/>
    <s v="SEREMI Salud"/>
    <x v="6"/>
    <s v="Ruido y Vibraciones "/>
    <s v="Análisis de vibraciones"/>
    <s v="n)_x0009_Se debe presentar un análisis de vibraciones en la fase de operación del Proyecto considerando la peor condición para los receptores sensibles (humanos y fauna) del área de influencia, que corresponderá al aumento en aproximadamente 300 mil camiones (o más) diarios a los existentes, durante la fase de operación completa del Proyecto y tampoco existe análisis en la etapa previa a ello. La misma observación es válida considerando que por la ruta G-908 circularán en algún momento cerca de 3.000 camiones por hora."/>
    <x v="2"/>
    <m/>
    <n v="0"/>
    <n v="0"/>
    <s v="No"/>
    <s v="Se debe desarrollar mucho mas la respuesta, indicar que si se considera lo señalada, indicar secciones del informe donde esto se realiza, entre otras cosas que respondan la pregunta de forma clara (mostrar información mas relevante extraída del informe)."/>
    <s v="Rechazada"/>
    <s v="No Aplica"/>
    <x v="9"/>
    <x v="4"/>
    <s v="VII"/>
    <s v="No Aprobada"/>
    <s v="Sin Observaciones"/>
    <x v="0"/>
    <s v="Si"/>
    <s v="LP"/>
    <s v="Con observaciones"/>
    <s v=""/>
    <m/>
    <s v="Ítems VII 44775"/>
    <m/>
    <x v="0"/>
  </r>
  <r>
    <n v="290"/>
    <s v="290 o)"/>
    <s v="SEREMI Salud"/>
    <x v="6"/>
    <s v="Ruido y Vibraciones "/>
    <s v="Nivel de Ruido bajo paso-nivel"/>
    <s v="o)_x0009_Se debe presentar la información de los niveles de ruido proyectado para los receptores sensibles del área de influencia, en un sector de dispersión esférica o semiesférica de ruido en aquellos puntos ubicados bajo paso-niveles, puentes o viaductos que el Titular propone construir y utilizar en la ejecución del Proyecto."/>
    <x v="1"/>
    <m/>
    <n v="0"/>
    <n v="0"/>
    <s v="No"/>
    <s v="Se recomienda complementar indicando que el modelo considera un &quot;Modelo Digital de Terreno&quot; desarrollado en base información topográfica. (información satelital de una fuente x, o algo mas para darle peso a la respuesta)."/>
    <s v="Con observaciones"/>
    <s v="No Aplica"/>
    <x v="9"/>
    <x v="4"/>
    <s v="VII"/>
    <s v="No Aprobada"/>
    <s v="Sin Observaciones"/>
    <x v="0"/>
    <s v="Si"/>
    <s v="LP"/>
    <s v="Cerrada"/>
    <s v="Cerrada"/>
    <m/>
    <s v="Ítems VII 44775"/>
    <m/>
    <x v="0"/>
  </r>
  <r>
    <n v="290"/>
    <s v="290 p)"/>
    <s v="SEREMI Salud"/>
    <x v="6"/>
    <s v="Ruido y Vibraciones "/>
    <s v="Evaluación normativa de fuentes móviles"/>
    <s v="p)_x0009__x0009_Se solicita aclarar al titular que intentó reflejar en la Tabla N°66 “Evaluación normativa fuentes móviles en etapa en construcción” del capítulo 8.1.1.3. Asimismo, se debe aclarar la Tabla N°67 del capítulo 8.1.1.4 cuando indica “cumple norma” y la respuesta son las dos alternativas “si/no”, entre otras consideraciones."/>
    <x v="0"/>
    <m/>
    <s v="Sin observaciones adicionales"/>
    <n v="0"/>
    <s v="Si"/>
    <n v="0"/>
    <s v="Aprobada"/>
    <s v="Si"/>
    <x v="9"/>
    <x v="4"/>
    <s v="VII"/>
    <s v="Aprobada"/>
    <s v="Sin Observaciones"/>
    <x v="0"/>
    <s v="Si"/>
    <s v="LP"/>
    <s v="Cerrada"/>
    <s v="Cerrada"/>
    <m/>
    <s v="Ítems VII 44775"/>
    <m/>
    <x v="0"/>
  </r>
  <r>
    <n v="290"/>
    <s v="290 q)"/>
    <s v="SEREMI Salud"/>
    <x v="6"/>
    <s v="Ruido y Vibraciones "/>
    <s v="Tablas de resultados ruido y vibraciones inválida"/>
    <s v="q)_x0009__x0009_Todas las tablas de resultados presentados en el EIA para ruido y vibraciones son inválidas debido a inconsistencias en la aplicación de normativas de referencia, falta de datos no modelados para todas las etapas/años/frentes de trabajos comprometidos, situación climática no advertidas ni incorporada en este Proyecto y en especial en el modelo de propagación acústicas, distancias mal ajustadas tanto para fuentes fijas como fuentes móviles del Proyecto, entre otros aspectos."/>
    <x v="1"/>
    <m/>
    <n v="0"/>
    <n v="0"/>
    <s v="No"/>
    <n v="0"/>
    <s v="Aprobada"/>
    <s v="No Aplica"/>
    <x v="9"/>
    <x v="4"/>
    <s v="VII"/>
    <s v="Aprobada"/>
    <s v="Sin Observaciones"/>
    <x v="0"/>
    <s v="Si"/>
    <s v="LP"/>
    <s v="Con observaciones"/>
    <s v=""/>
    <m/>
    <s v="Ítems VII 44775"/>
    <m/>
    <x v="0"/>
  </r>
  <r>
    <n v="290"/>
    <s v="290 r)"/>
    <s v="SEREMI Salud"/>
    <x v="6"/>
    <s v="Ruido y Vibraciones "/>
    <s v="Corregir efecto de ruido y emisiones"/>
    <s v="_x000a_r)_x0009_Se solicita aclarar, analizar y considerar la variabilidad que espera el Proyecto movilizar las cargas en la fase de operación, ya que, la estimación para trenes es de 10% al 40% de cargas mientras que para camiones es de 60% al 90% de viajes mensuales para un total estimado de 6 millones de TEU. En ambas situaciones se generarán niveles de ruido y vibraciones completamente distintos que no están evaluados en el presente informe acústico del EIA._x000a__x000a_Considerando todo lo antes indicado se solicita aclarar, corregir, y evaluar nuevamente el efecto del ruido y emisiones del proyecto sobre los distintos componentes ambientales implicados."/>
    <x v="1"/>
    <m/>
    <n v="0"/>
    <n v="0"/>
    <s v="No"/>
    <s v="Se debe desarrollar mucho mas la respuesta, indicar que si se considera lo señalada, indicar secciones del informe donde esto se realiza, entre otras cosas que respondan la pregunta de forma clara (mostrar información mas relevante extraída del informe)."/>
    <s v="Rechazada"/>
    <s v="No Aplica"/>
    <x v="9"/>
    <x v="4"/>
    <s v="VII"/>
    <s v="No Aprobada"/>
    <s v="Se recomienda indicar junto con esto, que al momento de proyectar el paso del tren no se consideran las cargas, sino que otras variables (considerar respuestas elaboradas previamente al respecto)."/>
    <x v="2"/>
    <s v="No"/>
    <s v="LP"/>
    <s v="Con observaciones"/>
    <s v=""/>
    <m/>
    <s v="Ítems VII 44775"/>
    <m/>
    <x v="0"/>
  </r>
  <r>
    <n v="291"/>
    <n v="291"/>
    <s v="SEREMI Salud"/>
    <x v="6"/>
    <s v="Campos electromagneticos "/>
    <s v="S/E"/>
    <s v="_x000a_291._x0009_El proyecto contará con una subestación eléctrica, de tipo GIS, de 220/23 kV y 2 líneas eléctricas de 23 kV, todas ellas localizadas al interior del Sector Portuario, sin embargo, no se consideró la definición de un área de influencia para campos magnéticos._x000a__x000a_Lo anterior fue justificado en que “los niveles de campos electromagnéticos generados por este tipo de obras son inferiores a los límites recomendados por la normativa de referencia publicada por la International Commission on Non-Ionizing Radiation Protection (ICNIRP), correspondiente a la guía denominada &quot;Fenómeno corona en líneas de transmisión y sus efectos&quot;, que establece 5.000 V/m para el campo eléctrico y 200 micro Tesla para la inducción magnética, valores que han sido acogidos por la normativa de diversos países incluidos en listado de normas de referencia del artículo 11 del RSEIA. En base a lo indicado, no existen riesgos a la salud de la población, por los campos eléctricos y magnéticos que generará el Proyecto en su fase de construcción y operación, por lo que este componente no se verá afectado por el Proyecto”._x000a__x000a_Dado ello, se solicita precisar la emisión que efectivamente generarán esas obras eléctricas y con ello, y en base a la normativa de referencia utilizada, justificar que no se generará riesgo para la población, dentro y fuera del área portuaria."/>
    <x v="1"/>
    <m/>
    <s v="Sin observaciones adicionales"/>
    <s v="Sin observaciones adicionales "/>
    <s v="Si"/>
    <n v="0"/>
    <s v="Aprobada"/>
    <s v="Si"/>
    <x v="9"/>
    <x v="4"/>
    <s v="VII"/>
    <s v="Aprobada"/>
    <s v="Sin Observaciones"/>
    <x v="0"/>
    <s v="Si"/>
    <s v="LP"/>
    <s v="Con observaciones"/>
    <s v=""/>
    <m/>
    <s v="Ítems VII 44775"/>
    <m/>
    <x v="0"/>
  </r>
  <r>
    <n v="292"/>
    <n v="292"/>
    <s v="SEA"/>
    <x v="6"/>
    <s v="Calidad del Aire"/>
    <s v=" Efectos características O"/>
    <s v="292._x0009_En el Capítulo 5 del EIA, se realiza la predicción y evaluación de impactos en calidad del aire para la fase de construcción y para la fase de operación, sin embargo, en la Descripción de Proyecto se mencionan 3 fases o escenarios: Construcción, Crecimiento Operacional y Operación 6 millones de TEU. Al respecto, se solicita realizar la predicción y evaluación de impactos en consistencia con las fases presentadas en la Descripción de Proyecto."/>
    <x v="1"/>
    <m/>
    <n v="0"/>
    <n v="0"/>
    <s v="No"/>
    <s v="Se sugiere añadir cronograma de fase de Operación que se menciona (cronograma del Capítulo 1 de la Descripción de Proyectos del EIA)._x000a_Se sugiere agregar acalración con respecto a la etapa de Operación 6 millones de TEU, ya que no se responde a esta etapa de la operación, solamente se hace referenca a la etapa de crecimiento operacional._x000a_Sugiero que posterior a segundo párrafo de la respuesta, se agrege breve descripción en el que se contextualice que se hizo una actualización de la estimación de las emisiones y que, estos nuevos resultados se encuentran en los Anexos que se mencionan."/>
    <s v="Con observaciones"/>
    <s v="No Aplica"/>
    <x v="8"/>
    <x v="4"/>
    <s v="VII"/>
    <s v="No Aprobada"/>
    <s v="Sin Observaciones"/>
    <x v="0"/>
    <s v="Si"/>
    <s v="LP"/>
    <s v="Cerrada"/>
    <s v="Cerrada"/>
    <m/>
    <s v="Ítems VII 44775"/>
    <m/>
    <x v="0"/>
  </r>
  <r>
    <n v="293"/>
    <n v="293"/>
    <s v="SEA"/>
    <x v="6"/>
    <s v="Calidad del Aire"/>
    <s v=" Efectos características O"/>
    <s v="293._x0009_En el Capítulo 5 del EIA se realiza la evaluación de impactos por emisiones atmosféricas considerando los aportes del proyecto y el porcentaje respecto a las normas de calidad, sin embargo, no se considera la situación de la calidad del aire de la Línea de Base ni de la calidad del aire con los aportes del Proyecto. En ese sentido, no es lo mismo tener aportes de contaminantes en una zona normal, latente o saturada. Se solicita al titular complementar la predicción y evaluación de impactos considerando la línea base calidad del aire de la zona, antes y después del proyecto."/>
    <x v="0"/>
    <m/>
    <s v="Con observaciones"/>
    <s v="Solo para complementar, se sugiere mencionar el CAPÍTULO 4 - PREDICCIÓN Y EVALUACIÓN DEL IMPACTO AMBIENTAL, acápite 5.1.1.1. Calidad del Aire del EIA, ya que este muestra más detalles de los resultados que se mencionada en el capitulo 5, de manera que si existieran dudas respecto a la linea de base y aportes del proyecto, la autoridad debiese revisar el detalle de la evaluación en el capitulo 4."/>
    <s v="Si"/>
    <s v="Se sugiere agregar una conclusión especifica de la Estación San Juan, y su condición de latencia a través de los porcentajes de LB + AP, que es consultada de manera especifica por la autoridad._x000a_Considerar observación tanto para Construcción y Operación."/>
    <s v="Con observaciones"/>
    <s v="No"/>
    <x v="8"/>
    <x v="4"/>
    <s v="VII"/>
    <s v="No Aprobada"/>
    <s v="Sin Observaciones"/>
    <x v="0"/>
    <s v="Si"/>
    <s v="LP"/>
    <s v="Cerrada"/>
    <s v="Cerrada"/>
    <m/>
    <s v="Ítems VII 44775"/>
    <m/>
    <x v="0"/>
  </r>
  <r>
    <n v="294"/>
    <n v="294"/>
    <s v="SEA"/>
    <x v="6"/>
    <s v="Calidad del Aire"/>
    <s v=" Efectos características O"/>
    <s v="_x000a_294._x0009_Se solicita reevaluar el Impacto CCA-1: “Alteración de la calidad del aire por emisiones de material particulado respirable fino MP2,5, en las Áreas del Proyecto en Fase de Construcción”, debido a que, aunque el aporte del proyecto sea de 1 mg/m3, esto hace que cambie la condición de calidad del aire de la línea de base y lo lleva desde una condición normal a condición de latencia. En la Tabla 31 del Anexo C4-1 del EIA se observa que para la estación San Juan, los aportes del proyecto cambian la calidad de la línea de base desde un 75% de la norma sin proyecto a un 80% de la norma con proyecto, para MP2,5, promedio anual. Este cambio en la calidad del aire se considera como significativo puesto que al quedar en una condición de latencia se genera un aumento en el riesgo a la salud de la población."/>
    <x v="2"/>
    <m/>
    <n v="0"/>
    <n v="0"/>
    <s v="No"/>
    <s v="Se sugiere agregar párrafo de conclusión específico de NO2 de las estaciones San Antonio y Lolleo, las cuales son las consultadas de manera especifica, indicando que con la actualización de las emisiones los porcentajes (5) respecto a la norma han cambiado y las condiciones de latencia no aplicarían."/>
    <s v="Con observaciones"/>
    <s v="No Aplica"/>
    <x v="8"/>
    <x v="4"/>
    <s v="VII"/>
    <s v="No Aprobada"/>
    <s v="Sin Observaciones"/>
    <x v="0"/>
    <s v="Si"/>
    <s v="LP"/>
    <s v="Cerrada"/>
    <s v="Cerrada"/>
    <m/>
    <s v="Ítems VII 44775"/>
    <m/>
    <x v="0"/>
  </r>
  <r>
    <n v="295"/>
    <n v="295"/>
    <s v="SEREMI Salud"/>
    <x v="6"/>
    <s v="Calidad del Aire"/>
    <s v="Predicción y evaluación de impactos de MP"/>
    <s v="295._x0009_En el punto 5.2.1.1.2 del Capítulo 4 del EIA se señala que el Impacto OCA-2: “Alteración de la calidad del aire por emisiones de material particulado respirable MP10, en las Áreas del Proyecto en Fase de Operación” no se califica, debido a que la compensación de MP10 de construcción hace que sea positivo en la operación. Al respecto, se indica que se deben analizar todos los impactos en todas las fases del proyecto, independiente de las medidas de compensación. En particular para la fase de Crecimiento operacional, en la Tabla 34 del Anexo C4-1 del EIA se observa que la estación Escuela Llolleo evidencia que un área en estado de saturación por MP10 promedio anual y el titular aumenta en un 4% la condición de la zona respecto a la norma, lo que se considera significativo, debido a la condición de riesgo para la salud de la población preexistente y a la duración del proyecto. Se solicita reevaluar dicho impacto._x000a__x000a_Lo mismo aplica para la fase de Operación 6 millones TEU, en la Tabla 37 del Anexo C4-1 del EIA se observa que la estación Escuela Llolleo evidencia un área en estado de saturación por MP10 promedio anual y el titular aumenta en un 2% la condición de la zona respecto a la norma, lo que se considera significativo, debido a la condición de riesgo para la salud de la población preexistente y a la duración del proyecto. Se solicita reevaluar dicho impacto._x000a__x000a_Conforme a lo señalado en el numeral 5.2.3 Aumento del riesgo pre-existente de la “Guía de Evaluación de Impacto Ambiental Riesgo para la Salud de la Población en el SEIA”, es necesario, entonces, considerar el grado de aumento en el nivel o concentración ambiental del contaminante en relación a su línea de base, producto de la ejecución del proyecto, en los casos en que dicha línea de base supere el valor establecido en la norma o valor referencial."/>
    <x v="0"/>
    <m/>
    <s v="Sin observaciones adicionales"/>
    <s v="Sin observaciones "/>
    <s v="Si"/>
    <s v="Se sugiere agregar párrafo de conclusión específico de NO2 de las estaciones San Antonio y Lolleo, las cuales son las consultadas de manera especifica, indicando que con la actualización de las emisiones los porcentajes (5) respecto a la norma han cambiado y las condiciones de latencia no aplicarían."/>
    <s v="Con observaciones"/>
    <s v="Parcialmente subsanada"/>
    <x v="8"/>
    <x v="4"/>
    <s v="VII"/>
    <s v="No Aprobada"/>
    <s v="Sin Observaciones"/>
    <x v="0"/>
    <s v="Si"/>
    <s v="LP"/>
    <s v="Con observaciones"/>
    <s v=""/>
    <m/>
    <s v="Ítems VII 44775"/>
    <m/>
    <x v="0"/>
  </r>
  <r>
    <n v="296"/>
    <s v="296 a)"/>
    <s v="SEA"/>
    <x v="6"/>
    <s v="Calidad del Aire"/>
    <s v=" Efectos características O"/>
    <s v="_x000a_296._x0009_Se solicita reevaluar el Impacto OCA-3: “Alteración de la calidad del aire por emisiones de gases (NOx, SOx y CO), en las Áreas del Proyecto en Fase de Operación”, en particular para el contaminante NO2._x000a_a)_x0009_En la Tabla 35 del Anexo C4-1 del EIA, para la fase Crecimiento operacional, se puede estimar que la condición de línea de base para NO2 en P99 horario, en las estaciones de San Antonio y Escuela Llolleo son de un 13% y un 17% respectivamente, mientras que con los aportes del proyecto esta condición cambia a un 80% y 88% respectivamente, cambiando dramáticamente la condición de calidad del aire de la zona, pasando de una zona normal una condición de latencia. De acuerdo con lo anterior este impacto debería considerarse como significativo debido al aumento en el riesgo a la salud de la población y la duración de esta fase."/>
    <x v="2"/>
    <m/>
    <n v="0"/>
    <n v="0"/>
    <s v="No"/>
    <s v="Se sugiere agregar párrafo de conclusión específico de NO2 de las estaciones San Antonio y Lolleo, las cuales son las consultadas de manera especifica, indicando que con la actualización de las emisiones los porcentajes (5) respecto a la norma han cambiado y las condiciones de latencia no aplicarían."/>
    <s v="Con observaciones"/>
    <s v="No Aplica"/>
    <x v="8"/>
    <x v="4"/>
    <s v="VII"/>
    <s v="No Aprobada"/>
    <s v="Sin Observaciones"/>
    <x v="0"/>
    <s v="Si"/>
    <s v="LP"/>
    <s v="Con observaciones"/>
    <s v=""/>
    <m/>
    <s v="Ítems VII 44775"/>
    <m/>
    <x v="0"/>
  </r>
  <r>
    <n v="296"/>
    <s v="296 b)"/>
    <s v="SEA"/>
    <x v="6"/>
    <s v="Calidad del Aire"/>
    <s v=" Efectos características O"/>
    <s v="b)_x0009_En la Tabla 38 del Anexo C4-1 del EIA, para la fase de Operación 6 millones TEU, se puede estimar que la condición de línea de base para NO2 en P99 horario en las estaciones de San Antonio y Escuela Llolleo son de un 13% y un 17% respectivamente, mientras que con los aportes del proyecto esta condición cambia a un 80% y 87% respectivamente, cambiando dramáticamente la condición de calidad del aire de la zona, pasando de una zona normal una condición de latencia. De acuerdo con lo anterior este impacto debería considerarse como significativo debido al aumento en el riesgo a la salud de la población y la duración de esta fase"/>
    <x v="2"/>
    <m/>
    <n v="0"/>
    <n v="0"/>
    <s v="No"/>
    <s v="Se sugiere agregar párrafo de conclusión específico de NO2 de las estaciones San Antonio y Lolleo, las cuales son las consultadas de manera especifica, indicando que con la actualización de las emisiones los porcentajes (5) respecto a la norma han cambiado y las condiciones de latencia no aplicarían."/>
    <s v="Con observaciones"/>
    <s v="No Aplica"/>
    <x v="8"/>
    <x v="4"/>
    <s v="VII"/>
    <s v="No Aprobada"/>
    <s v="Sin Observaciones"/>
    <x v="0"/>
    <s v="Si"/>
    <s v="LP"/>
    <s v="Cerrada"/>
    <s v="Cerrada"/>
    <m/>
    <s v="Ítems VII 44775"/>
    <m/>
    <x v="0"/>
  </r>
  <r>
    <n v="297"/>
    <s v="297 a)"/>
    <s v="Seremi Medio Ambiente"/>
    <x v="6"/>
    <s v="Calidad del Aire"/>
    <s v="Modelación de calidad del aire"/>
    <s v="_x000a_297._x0009_Respecto al Anexo C4-1 Modelación de calidad del aire, se tienes las siguientes observaciones:_x000a__x000a_a)_x0009_Se solicita entregar una descripción de cada punto de máxima concentración (PMC) presentados en las Tablas 19, 20 y 21 del Anexo C4-1 del EIA, indicando si corresponden a casas, parcelas, equipamiento, etc., acompañado por registros fotográficos que corroboren la información. En caso de que estos PCM correspondan a población o recursos naturales, se solicita incorporarlos en el análisis normativo presentado en el punto 8 del citado Anexo y en la predicción y evaluación de impactos."/>
    <x v="2"/>
    <m/>
    <n v="0"/>
    <n v="0"/>
    <s v="No"/>
    <s v="Se sugiere agregar simbología de la figura, de manera de comprender visualmente lo que se esta explicando en párrafo anterior._x000a_De manera de complementar, se sugiere agregar tabla con puntos de interés sensible que fueron evaluados en la modelación."/>
    <s v="Con observaciones"/>
    <s v="No Aplica"/>
    <x v="8"/>
    <x v="4"/>
    <s v="VII"/>
    <s v="No Aprobada"/>
    <s v="Sin Observaciones"/>
    <x v="0"/>
    <s v="Si"/>
    <s v="LP"/>
    <s v="Cerrada"/>
    <s v="Cerrada"/>
    <m/>
    <s v="Ítems VII 44775"/>
    <m/>
    <x v="0"/>
  </r>
  <r>
    <n v="297"/>
    <s v="297 b)"/>
    <s v="Seremi Medio Ambiente"/>
    <x v="6"/>
    <s v="Calidad del Aire"/>
    <s v="Modelación de calidad del aire"/>
    <s v="b)_x0009_Respecto a la Sección 4.2, se solicita ampliar la presentación de las características del dominio de modelación, incluyendo un análisis cualitativo de los datos meteorológicos observados, incluyendo datos en altura, de acuerdo con los lineamientos señalados en la sección 6.6.3 de la &quot;Guía para el Uso de Modelos de calidad del Aire en el SEIA&quot;, SEA, 2012)."/>
    <x v="2"/>
    <m/>
    <n v="0"/>
    <n v="0"/>
    <s v="No"/>
    <s v="Se sugiere agregar breve descripción con justificación de elección de la Estación (o base de datos observados utilizada) para realizar el análisis ( Estación Escuela de Llolleo), considerando los criterios establecidos en la “Guía para el Uso de Modelos de calidad del aire en el SEIA”._x000a_Adicionalmente, se observa que si bien se presenta el análisis estadísticos del modelo pronostico con los datos observados, falta complementar con el análisis cualitativo a través de la presentación de series de tiempo, ciclos diarios promedios, ciclos estacionales y rosas de viento equivalentes a los señalados en el punto 6.6 de la Guía de Modelos de Calidad del Aire en el SEA."/>
    <s v="Con observaciones"/>
    <s v="No Aplica"/>
    <x v="8"/>
    <x v="4"/>
    <s v="VII"/>
    <s v="No Aprobada"/>
    <s v="No se observó justificación de la estación Escuela de Llolleo como estación para realizar el el analisis de incertidumbre."/>
    <x v="2"/>
    <s v="No"/>
    <s v="LP"/>
    <s v="Con observaciones"/>
    <s v=""/>
    <m/>
    <s v="Ítems VII 44775"/>
    <m/>
    <x v="0"/>
  </r>
  <r>
    <n v="297"/>
    <s v="297 c)"/>
    <s v="Seremi Medio Ambiente"/>
    <x v="6"/>
    <s v="Calidad del Aire"/>
    <s v="Modelación de calidad del aire"/>
    <s v="c)_x0009_Respecto a la Sección 5, se solicita ampliar la presentación de los resultados de la modelación meteorológica, incluyendo lo mencionado en la sección 6.7 de la &quot;Guía para el Uso de Modelos de calidad del Aire en el SEIA&quot;, (SEA, 2012), el cual incluye además el análisis indicado específicamente para los datos en altura."/>
    <x v="2"/>
    <m/>
    <s v="Con observaciones"/>
    <s v="De forma complementaria a esta evaluación cuantitativa, y considerando que la observación se origina a partir de lo indicado por la Guía para el uso de Modelos de Calidad de Aire en el SEIA se sugiere una mención al acápite 6.8 Análisis de los datos meteorológicos de la guía referida, en el cual también se indican evaluaciones estadísticas : &quot;La parte cuantitativa se debe hacer calculando como mínimo las métricas estadísticas del sesgo (error medio), coeficiente de correlación y error medio cuadrático. Se deben incluir en este cálculo las variables temperatura y velocidad del viento y, de ser necesario para una mejor caracterización del caso, otras variables de las que se tengan mediciones&quot; por lo anterior se sugiere : Mencionar Guía de uso de Modelos de Calidad del Aire SEA como fuente adicional a NCAR/UCAR y agregar coeficiente de correlación al análisis."/>
    <s v="Si"/>
    <s v="Se sugiere justficar base de datos observacionales elegidos para el analisis cuantitativo._x000a_Adicinalmente, se observa que si bien se presenta el análisis estadísticos del modelo pronostico con los datos observados, falta complementar con el análisis cualitativo (Sección 6.7 de Guia de Modelos) a través de la presentación de series de tiempo, ciclos diarios promedios, ciclos estacionales y rosas de viento equivalentes a los señalados en el punto 6.6 de la Guía de Modelos de Calidad del Aire en el SEA."/>
    <s v="Con observaciones"/>
    <s v="No"/>
    <x v="8"/>
    <x v="4"/>
    <s v="VII"/>
    <s v="No Aprobada"/>
    <s v="Mismo comentario de 297b) : No se observó justificación de la estación Escuela de Llolleo como estación para realizar el el analisis de incertidumbre."/>
    <x v="2"/>
    <s v="Parcialmente subsanada"/>
    <s v="LP"/>
    <s v="Con observaciones"/>
    <s v=""/>
    <m/>
    <s v="Ítems VII 44775"/>
    <m/>
    <x v="0"/>
  </r>
  <r>
    <n v="297"/>
    <s v="297 d)"/>
    <s v="Seremi Medio Ambiente"/>
    <x v="6"/>
    <s v="Calidad del Aire"/>
    <s v="Modelación de calidad del aire"/>
    <s v="d)_x0009_De la Sección 4.3, se solicita ampliar la presentación del Análisis de incertidumbre del modelo Meteorológico WRF, incluyendo el desempeño del modelo respecto de la meteorología en altura señalada en el Capítulo 7 de la Guía para el Uso de Modelos de calidad del Aire en el SEIA, 2012. Se adjunta link: https://www.sea.gob.cl/sites/defa ult/files/migratíon_files/guias/Guia_uso_modelo_calidad_del_aire_seia .pdf."/>
    <x v="2"/>
    <m/>
    <s v="Sin observaciones adicionales"/>
    <s v="Sin observaciones "/>
    <s v="Si"/>
    <s v="Se sugiere justficar base de datos observacionales elegidos para el analisis cuantitativo."/>
    <s v="Con observaciones"/>
    <s v="Parcialmente subsanada"/>
    <x v="8"/>
    <x v="4"/>
    <s v="VII"/>
    <s v="No Aprobada"/>
    <s v="Mismo comentario de 297b) : No se observó justificación de la estación Escuela de Llolleo como estación para realizar el el analisis de incertidumbre."/>
    <x v="2"/>
    <s v="Parcialmente subsanada"/>
    <s v="LP"/>
    <s v="Con observaciones"/>
    <s v=""/>
    <m/>
    <s v="Ítems VII 44775"/>
    <m/>
    <x v="0"/>
  </r>
  <r>
    <n v="297"/>
    <s v="297 e)"/>
    <s v="Seremi Medio Ambiente"/>
    <x v="6"/>
    <s v="Calidad del Aire"/>
    <s v="Modelación de calidad del aire"/>
    <s v="e)_x0009_Por último, se solicita ampliar la presentación, adjuntando un nuevo Informe de Modelación de Calidad del Aire, que incorpore las observaciones antes señaladas."/>
    <x v="2"/>
    <m/>
    <s v="Sin observaciones adicionales"/>
    <s v="Sin observaciones "/>
    <s v="Si"/>
    <s v="Si bien en la Rev A no se generaron observaciones adicionales, es importante considerar las observaciones de las respuestas 297 a) b) c) y d)"/>
    <s v="Con observaciones"/>
    <s v="Parcialmente subsanada"/>
    <x v="8"/>
    <x v="4"/>
    <s v="VII"/>
    <s v="No Aprobada"/>
    <s v="Mismo comentario de 297b) : No se observó justificación de la estación Escuela de Llolleo como estación para realizar el el analisis de incertidumbre."/>
    <x v="2"/>
    <s v="Parcialmente subsanada"/>
    <s v="LP"/>
    <s v="Cerrada"/>
    <s v="Cerrada"/>
    <m/>
    <s v="Ítems VII 44775"/>
    <m/>
    <x v="0"/>
  </r>
  <r>
    <n v="298"/>
    <s v="298 a)"/>
    <s v="Seremi Medio Ambiente"/>
    <x v="6"/>
    <s v="Ruido y Vibraciones "/>
    <s v="Evaluación de ruido y vibraciones en tránsito vehicular"/>
    <s v="_x000a_298._x0009_Respecto de la evaluación de ruido y vibración de tránsito vehicular y ferroviario presentada en el Anexo C4-2, se requiere que el proponente responda cada una de las siguientes observaciones:_x000a__x000a_a._x0009_Se solicita ampliar la cantidad de receptores considerados para la predicción y evaluación del impacto acústico por ruido de tránsito vehicular, por cuanto se han considerado solo 8 puntos de medición continua para la representación de todos los receptores en torno a las actividades de transporte, lo cual se considera injustificado e insuficiente. A mayor abundamiento, el proponente presenta una “homologación” de puntos en la Tabla 66 del Anexo C4-2, sin criterios técnicos que sustenten la asignación de niveles de ruido a receptores ubicados en zonas con distintas características de entorno y fuentes de ruido de fondo. Dado lo anterior, se debe rectificar el análisis presentado, identificando un número suficiente de puntos a lo largo de todas las vías que emplea el Proyecto, que obedezcan a criterios de representatividad objetivos, claros y fundados, con los cuales sea posible justificar que la predicción y evaluación de este impacto ha considerado la totalidad de los receptores presentes en el área de influencia. Lo anterior, debe ser explicado en detalle y basado en la normativa de referencia aplicada. Además, debe ser acompañado de una representación gráfica que permita comprender y fundamentar los criterios de representatividad aplicados, así como la evaluación de impacto realizada."/>
    <x v="1"/>
    <m/>
    <n v="0"/>
    <n v="0"/>
    <s v="No"/>
    <m/>
    <s v="Aprobada"/>
    <s v="No Aplica"/>
    <x v="9"/>
    <x v="4"/>
    <s v="VII"/>
    <s v="Aprobada"/>
    <s v="Sin Observaciones"/>
    <x v="0"/>
    <s v="Si"/>
    <s v="LP"/>
    <s v="Con observaciones"/>
    <s v=""/>
    <m/>
    <s v="Ítems VII 44775"/>
    <m/>
    <x v="0"/>
  </r>
  <r>
    <n v="298"/>
    <s v="298 b)"/>
    <s v="Seremi de Medio Ambiente"/>
    <x v="6"/>
    <s v="Ruido y Vibraciones "/>
    <s v="Modelación"/>
    <s v="b._x0009__x0009_El proyecto da cuenta de un volumen de transporte relevante en términos de emisiones de ruido, identificando potenciales superaciones de la normativa de referencia para la evaluación del impacto acústico:_x000a__x000a_Impacto CRU-4 (Punto 5.1.1.2.4 del Capítulo 4 del EIA). Respecto a las estimaciones presentadas, el proponente señala que ha empleado el “Software de DGMR iNoise”, el cual utiliza en su algoritmo de predicción la Norma ISO 9613 “Acoustics - Attenuation of sound during propagation outdoors - Part 1: Calculation of the absorption of sound by the atmosphere; Part 2: General method of calculation”._x000a__x000a_Al respecto, se señala que dicho modelo no corresponde a algunos de los métodos que indica la “Guía para la predicción y evaluación de impactos por ruido y vibración en el SEIA” (SEA, 2019), en su Capítulo 4.3.1.2. En efecto, no se presentan antecedentes técnicos que justifiquen que las emisiones estimadas tienen equivalencia con los niveles que se generarán en la práctica, por cuanto no se presenta ninguna medición comparativa que permita reflejar la certeza y/o desviación del modelamiento, o alguna validación técnica de dicho modelo. Conforme a lo anteriormente señalado, y por corresponder a un impacto que amerita un análisis objetivo y fundado técnicamente, se debe rectificar la estimación de emisiones de ruido empleando alguno de los modelos que establece la Guía antes citada, presentando además alguna validación del modelo a través de mediciones de campo."/>
    <x v="0"/>
    <m/>
    <s v="Con observaciones"/>
    <s v="Se recomienda indicar para el modelamiento de que etapa o fuente se utilizó específicamente se utilizó lo señalado en FTA 2018 (ya que no fue para todo el estudio, sino que para las fuentes móviles)."/>
    <s v="Si"/>
    <s v="Se debe indicar que esto es para fuentes móviles."/>
    <s v="Aprobada"/>
    <s v="Si"/>
    <x v="9"/>
    <x v="4"/>
    <s v="VII"/>
    <s v="Aprobada"/>
    <s v="Sin Observaciones"/>
    <x v="0"/>
    <s v="Si"/>
    <s v="LP"/>
    <s v="Cerrada"/>
    <s v="Cerrada"/>
    <m/>
    <s v="Ítems VII 44775"/>
    <m/>
    <x v="0"/>
  </r>
  <r>
    <n v="298"/>
    <s v="298 c)"/>
    <s v="Seremi Medio Ambiente"/>
    <x v="6"/>
    <s v="Ruido y Vibraciones "/>
    <s v="Modelo acústico"/>
    <s v="_x000a_c._x0009_Se solicita aclarar si el flujo utilizado en el modelamiento acústico considera tanto el tránsito de material pétreo desde las canteras, como el traslado de insumos y personal asociado a las Canteras y Puerto Exterior. Al respecto, se solicita aclarar los supuestos bajo los cuales se basa la estimación de flujo diario, para el escenario de mayor demanda, que da origen a los valores de ruido considerados en la modelación y que son presentados en la Tabla C4-49 del Capítulo 4 del EIA."/>
    <x v="1"/>
    <m/>
    <n v="0"/>
    <n v="0"/>
    <s v="No"/>
    <n v="0"/>
    <s v="Aprobada"/>
    <s v="No Aplica"/>
    <x v="9"/>
    <x v="4"/>
    <s v="VII"/>
    <s v="Aprobada"/>
    <s v="Sin Observaciones"/>
    <x v="0"/>
    <s v="Si"/>
    <s v="LP"/>
    <s v="Con observaciones"/>
    <s v=""/>
    <m/>
    <s v="Ítems VII 44775"/>
    <m/>
    <x v="0"/>
  </r>
  <r>
    <n v="298"/>
    <s v="298 d)"/>
    <s v="Seremi Medio Ambiente"/>
    <x v="6"/>
    <s v="Ruido y Vibraciones "/>
    <s v="Rectificar estimación y evaluación de ruido"/>
    <s v="d._x0009_Junto con lo anterior, se solicita aclarar los flujos vehiculares presentados en la Tabla 21 del Anexo C4-2, toda vez que no se señalan las ponderaciones ni cortes temporales considerados. Dado que la estimación y evaluación del impacto debe considerar el escenario de mayor exposición, se debe justificar que se han considerado los flujos asociados al año de mayor demanda de la fase de construcción. En caso contrario, se deberá rectificar la estimación y evaluación de impacto por ruido."/>
    <x v="1"/>
    <m/>
    <n v="0"/>
    <n v="0"/>
    <s v="No"/>
    <n v="0"/>
    <s v="Aprobada"/>
    <s v="No Aplica"/>
    <x v="9"/>
    <x v="4"/>
    <s v="VII"/>
    <s v="Aprobada"/>
    <s v="Se recomienda indicar el año o periodo considerado, con el fin de complementar la respuesta."/>
    <x v="0"/>
    <s v="Si"/>
    <s v="LP"/>
    <s v="Cerrada"/>
    <s v="Cerrada"/>
    <m/>
    <s v="Ítems VII 44775"/>
    <m/>
    <x v="0"/>
  </r>
  <r>
    <n v="298"/>
    <s v="298 e)"/>
    <s v="SEREMI Salud"/>
    <x v="6"/>
    <s v="Ruido y Vibraciones "/>
    <s v="Modelación de niveles de presión sonora"/>
    <s v="e._x0009_En capítulo 6.2 fase de operación del informe de ruido del Anexo C4-2, no existe modelación de niveles de presión sonora durante las fases ya construidas y que se encontrarían operando el terminal TS1A, traslapadas con la construcción de TS1B. Así mismo, sólo se realizan estudios una vez que el terminal está en fase ¾, lo que genera vacíos de información en los datos técnicos por varios años dejando a la población vulnerable al impacto de ruido y vibraciones. Lo cual se debe complementar o corregir."/>
    <x v="1"/>
    <m/>
    <n v="0"/>
    <n v="0"/>
    <s v="No"/>
    <n v="0"/>
    <s v="Aprobada"/>
    <s v="No Aplica"/>
    <x v="9"/>
    <x v="4"/>
    <s v="VII"/>
    <s v="Aprobada"/>
    <s v="Sin Observaciones"/>
    <x v="0"/>
    <s v="Si"/>
    <s v="LP"/>
    <s v="Con observaciones"/>
    <s v=""/>
    <m/>
    <s v="Ítems VII 44775"/>
    <m/>
    <x v="0"/>
  </r>
  <r>
    <n v="298"/>
    <s v="298 f)"/>
    <s v="Seremi Medio Ambiente"/>
    <x v="6"/>
    <s v="Ruido y Vibraciones "/>
    <s v="Impacto por ruido de tráfico vehicular"/>
    <s v="f._x0009_Respecto al análisis del impacto por ruido de tráfico vehicular durante la fase de operación, el proponente señala que: “(…) en la Fase de Operación, los flujos de camiones para el Crecimiento Operacional, son menos que los requeridos durante la Fase 0 de construcción, y que la modelación de operación considera los camiones portacontenedores dentro de las instalaciones portuarias, lo cual fue evaluado en el impacto ORU-1”. Al respecto, se señala que el análisis de la fase de construcción consideró un aproximado de 4.000 vehículos/día, según lo señala la Tabla C4-49 del Capítulo 4 del EIA, mientras que en las Tablas C1- 115 y C1- 125 del Capítulo 1 del EIA, se aprecian mayores flujos vehiculares diarios para una operación al 75% y el escenario de operación plena. Por lo demás, dichos camiones tendrán un trayecto distinto, sumado que para la fase de construcción se consideró un flujo solamente en periodo diurno, entre las 07:00 y 22:00 horas, aspecto que no es informado en detalle para la fase de operación. Conforme a ello, se solicita rectificar la evaluación de impacto por ruido de tránsito vehicular para la fase de operación, presentando un análisis específico que considere debidamente los volúmenes de tráfico vehicular, vías empleadas y horarios respectivos."/>
    <x v="1"/>
    <m/>
    <n v="0"/>
    <n v="0"/>
    <s v="No"/>
    <n v="0"/>
    <s v="Aprobada"/>
    <s v="No Aplica"/>
    <x v="9"/>
    <x v="4"/>
    <s v="VII"/>
    <s v="Aprobada"/>
    <s v="Se indican 4 escenarios pero se describen 3."/>
    <x v="2"/>
    <s v="No"/>
    <s v="LP"/>
    <s v="Con observaciones"/>
    <s v=""/>
    <m/>
    <s v="Ítems VII 44775"/>
    <m/>
    <x v="0"/>
  </r>
  <r>
    <n v="298"/>
    <s v="298 g)"/>
    <s v="Seremi Medio Ambiente"/>
    <x v="6"/>
    <s v="Ruido y Vibraciones "/>
    <s v="Impacto acústico asociado a operaciones ferroviarias"/>
    <s v="g._x0009_La cantidad de receptores considerados para la estimación y evaluación del impacto acústico asociado a operaciones ferroviarias es insuficiente, toda vez que se han considerado solo 3 puntos receptores con mediciones continuas a lo largo de todo el tramo (MC5, MC1, MC3), sin detallar los criterios de representatividad aplicados para su elección. En efecto, el proponente presenta una “homologación” de puntos en la Tabla 66 del Anexo C4-2, para aumentar los puntos de evaluación, sin indicar los criterios técnicos que sustenten la asignación de niveles de ruido a receptores ubicados en zonas con distintas características de entorno y fuentes de ruido de fondo. Dado lo anterior, se debe rectificar el análisis presentado, identificando un número suficiente de puntos a lo largo de la vía férrea que emplea el Proyecto, que obedezcan a criterios de representatividad objetivos, claros y fundados, con los cuales sea posible justificar que la predicción y evaluación de este impacto ha considerado la totalidad de los receptores presentes en el área de influencia. Lo anterior, debe ser explicado en detalle y basado en la normativa de referencia aplicada. Además, debe ser acompañado de una representación gráfica que permita comprender y fundamentar los criterios de representatividad aplicados, así como la evaluación de impacto"/>
    <x v="1"/>
    <m/>
    <s v="Con observaciones"/>
    <s v="Se recomienda ahondar un poco mas en lo mencionado. No exponerlo en detalle, pero que quede claro que el fin del monitoreo continuo es representar las situaciones mas críticas (que es lo que se está haciendo) para poder determinar los límimtes de manera idonea."/>
    <s v="Si"/>
    <n v="0"/>
    <s v="Aprobada"/>
    <s v="Si"/>
    <x v="9"/>
    <x v="4"/>
    <s v="VII"/>
    <s v="Aprobada"/>
    <s v="Sin Observaciones"/>
    <x v="0"/>
    <s v="Si"/>
    <s v="LP"/>
    <s v="Con observaciones"/>
    <s v=""/>
    <m/>
    <s v="Ítems VII 44775"/>
    <m/>
    <x v="0"/>
  </r>
  <r>
    <n v="298"/>
    <s v="298 h)"/>
    <s v="Seremi Medio Ambiente"/>
    <x v="6"/>
    <s v="Ruido y Vibraciones "/>
    <s v="Impacto acústico asociado a operaciones ferroviarias"/>
    <s v="h._x0009_La estimación de ruido asociada a operaciones ferroviarias, presentada en el Anexo C4-2, no presenta antecedentes suficientes para demostrar que la emisión de ruido asignada al tren (locomotora y vagones), es representativa del tipo de ferrocarril y configuración que considera el presente Proyecto. Sin perjuicio que se ha empleado un modelo de referencia internacional para le estimación de emisiones, es de suma relevancia comparar los resultados de dicha estimación con mediciones de campo, que permitan determinar la exactitud y/o desviación del modelo, y con ello validar la estimación de emisiones para el presente Proyecto y dar sustento técnico a la evaluación de cumplimiento de la normativa de referencia. Dado lo anterior, se solicita rectificar la estimación de emisiones, presentando un modelo calibrado o basado en mediciones de campo que justifiquen lo anterior."/>
    <x v="2"/>
    <m/>
    <n v="0"/>
    <n v="0"/>
    <s v="No"/>
    <n v="0"/>
    <s v="Aprobada"/>
    <s v="No Aplica"/>
    <x v="9"/>
    <x v="4"/>
    <s v="VII"/>
    <s v="Aprobada"/>
    <s v="Sin Observaciones"/>
    <x v="0"/>
    <s v="Si"/>
    <s v="LP"/>
    <s v="Con observaciones"/>
    <s v=""/>
    <m/>
    <s v="Ítems VII 44775"/>
    <m/>
    <x v="0"/>
  </r>
  <r>
    <n v="298"/>
    <s v="298 i)"/>
    <s v="Seremi Medio Ambiente"/>
    <x v="6"/>
    <s v="Ruido y Vibraciones "/>
    <s v="Estimación de vibraciones asociadas a operaciones ferroviarias"/>
    <s v="i._x0009_En el mismo sentido señalado en forma previa, se solicita rectificar la estimación de vibración asociada a operaciones ferroviarias presentada en el Anexo C4-2, toda vez que no se presentan antecedentes suficientes para justificar que la emisión de vibración asignada al ferrocarril, es representativa del tipo de ferrocarril y configuración que considera el presente Proyecto. En el citado estudio, se han considerado como referencia valores de emisión de la normativa norteamericana FTA, no obstante, no se presenta ningún antecedente que permita justificar fundadamente que dichas emisiones tienen equivalencia con las características del presente Proyecto. De este modo, no es posible validar la estimación del impacto y la evaluación de cumplimiento normativo. En consecuencia, se solicita rectificar la estimación de emisiones de vibración de operaciones ferroviarias, presentando un modelo que justifique técnicamente su representatividad y equivalencia con las emisiones del presente Proyecto, a partir de mediciones de campo."/>
    <x v="2"/>
    <m/>
    <n v="0"/>
    <n v="0"/>
    <s v="No"/>
    <n v="0"/>
    <s v="Aprobada"/>
    <s v="No Aplica"/>
    <x v="9"/>
    <x v="4"/>
    <s v="VII"/>
    <s v="Aprobada"/>
    <s v="Sin Observaciones"/>
    <x v="0"/>
    <s v="Si"/>
    <s v="LP"/>
    <s v="Cerrada"/>
    <s v="Cerrada"/>
    <m/>
    <s v="Ítems VII 44775"/>
    <m/>
    <x v="0"/>
  </r>
  <r>
    <n v="298"/>
    <s v="298 j)"/>
    <s v="Seremi de Medio Ambiente"/>
    <x v="6"/>
    <s v="Ruido y Vibraciones "/>
    <s v="Niveles de ruido de tráfico vehicular y ferroviario"/>
    <s v="j.Respecto a la evaluación de los impactos CRU-4 y ORU-4, asociados a los niveles de ruido de tráfico vehicular y ferroviario durante la fase de construcción y operación, se solicita reevaluar los valores asignados a los distintos criterios, de tal forma que este no sea subestimado en cuanto a su significancia. En primera instancia, cabe tener presente que el Proyecto generará incumplimiento de los máximos de referencia que establece la normativa FTA, lo que da origen a medidas de mitigación (barreras acústicas) que se hacen cargo de un potencial impacto significativo previamente identificado. Por lo demás, se considera en la evaluación que la extensión de este impacto es local, sin embargo, las medidas de control (barreras acústicas) se extienden por aproximadamente 7 kilómetros de ruta, debido a la cantidad de receptores donde se supera el valor de referencia (ver Tabla C4-54, Capítulo 4, del EIA). Además, se considera como de intensidad baja aun cuando existen superaciones de hasta 9 dB sobre el valor de referencia, lo que en términos de energía sonora es altamente significativo: 9 dB equivale a 8 veces la energía sonora inicial. Finalmente, se considera una certidumbre “media”, aun cuando existe superación del máximo de referencia y por lo tanto existe un potencial de afectación evidente de acuerdo a la normativa de referencia utilizada."/>
    <x v="0"/>
    <m/>
    <n v="0"/>
    <n v="0"/>
    <s v="No"/>
    <s v="Se recomienda explicar de manera resumida, que a partir de las medidas propuestas se proyecta el pleno cumplimiento."/>
    <s v="Con observaciones"/>
    <s v="No Aplica"/>
    <x v="9"/>
    <x v="4"/>
    <s v="VII"/>
    <s v="No Aprobada"/>
    <s v="Sin Observaciones"/>
    <x v="0"/>
    <s v="Si"/>
    <s v="LP"/>
    <s v="Con observaciones"/>
    <s v=""/>
    <m/>
    <s v="Ítems VII 44775"/>
    <m/>
    <x v="0"/>
  </r>
  <r>
    <n v="298"/>
    <s v="298 k)"/>
    <s v="Seremi Medio Ambiente"/>
    <x v="6"/>
    <s v="Ruido y Vibraciones "/>
    <s v="Incumplimiento de normas de ruido y vibraciones"/>
    <s v="k.De acuerdo con la metodología de evaluación de impacto usada por el proponente y en correspondencia a metodologías existentes, la evaluación de impacto es un proceso previo a la identificación de las medidas de mitigación cuyo fin, es atenuar o evitar los niveles de impacto. Al respecto, que la componente ruido y vibración, es una variable de impacto significativo considerando que de acuerdo a propio Anexo C4-2, señala que no se cumpliría con las normas de ruido y los valores de referencia para vibración utilizado. A saber, se señala en las propias conclusiones del Anexo C4-2 página 234 lo siguiente: “(…) durante la fase de construcción, encontrándose excesos en varios de los receptores respecto de los límites establecidos, por lo cual se especifican una serie de elementos de atenuación de ruido, las cuales deberán permanecer durante toda la fase de construcción, las que, con su correcta implementación, permiten asegurar el cumplimento del criterio en toda condición, aún en el escenario más desfavorable”. Por ello, la intensidad definida como baja y el potencial cumplimiento de normativa, solo es posible con las medidas de atenuación establecidas por el consultor del anexo señalado. En consecuencia, la medida de mitigación señalada no cambia el carácter de significancia de la variable ambiental. Asimismo, la extensión se relativiza considerando la gran área de influencia del Proyecto."/>
    <x v="1"/>
    <m/>
    <n v="0"/>
    <n v="0"/>
    <s v="No"/>
    <s v="Se recomienda explicar de manera resumida, que a partir de las medidas propuestas se proyecta el pleno cumplimiento._x000a__x000a__x000a__x000a_Junto con esto, respecto a la pregunta, se debe explicar de manera mas precisa porqué cambia (o no cambia) el carácter de significancia de la variable ambiental a partir de lo señalado en la pregunta."/>
    <s v="Rechazada"/>
    <s v="No Aplica"/>
    <x v="9"/>
    <x v="4"/>
    <s v="VII"/>
    <s v="No Aprobada"/>
    <s v="Sin Observaciones"/>
    <x v="0"/>
    <s v="Si"/>
    <s v="LP"/>
    <s v="Con observaciones"/>
    <s v=""/>
    <m/>
    <s v="Ítems VII 44775"/>
    <m/>
    <x v="0"/>
  </r>
  <r>
    <n v="298"/>
    <s v="298 l)"/>
    <s v="Seremi Medio Ambiente"/>
    <x v="6"/>
    <s v="Ruido y Vibraciones "/>
    <s v="Presentar informe rectificado de evaluación de ruido y vibraciones"/>
    <s v="l._x0009_Considerando todo lo anteriormente señalado, y a objeto de otorgar claridad respecto de la evaluación de impactos por ruido y vibración en el presente EIA, se debe presentar un informe rectificado considerando todas las solicitudes anteriores, que presente en forma clara y precisa todos los antecedentes y análisis relativos al impacto acústico y vibratorio de actividades de transporte, tanto para el tráfico rodado como ferroviario, en ambas fases del Proyecto."/>
    <x v="0"/>
    <m/>
    <n v="0"/>
    <n v="0"/>
    <s v="No"/>
    <s v="Se deben considerar las observaciones realizadas a cada sección respecto a la profundidad de las respuestas, para posteriormente indica en esta sección que todo se incluye en el anexo respectivo."/>
    <s v="Con observaciones"/>
    <s v="No Aplica"/>
    <x v="9"/>
    <x v="4"/>
    <s v="VII"/>
    <s v="No Aprobada"/>
    <s v="Sin Observaciones"/>
    <x v="0"/>
    <s v="Si"/>
    <s v="LP"/>
    <s v="Cerrada"/>
    <s v="Cerrada"/>
    <m/>
    <s v="Ítems VII 44775"/>
    <m/>
    <x v="0"/>
  </r>
  <r>
    <n v="298"/>
    <s v="298 m)"/>
    <s v="SEREMI Salud"/>
    <x v="6"/>
    <s v="Ruido y Vibraciones "/>
    <s v="Presentar informe rectificado de evaluación de ruido y vibraciones"/>
    <s v="m._x0009_Para este nuevo informe, y en lo que respecta a la evaluación de fuentes móviles del Proyecto y determinar el real impacto acústico sobre las poblaciones o receptores cercanos al área de influencia para los objetos de protección establecidos en los literales a) y b) del artículo 11 de la Ley 19.300, se deben estudiar y complementar con nuevas referencias bibliográficas o normativas que permitan determinar el rodado (movimiento) de todas las fuentes involucradas en el estudio de impacto ambiental y no sólo la referencia indicada como fuentes estáticas de la normativa Británica empleada."/>
    <x v="0"/>
    <m/>
    <s v="Sin observaciones adicionales"/>
    <n v="0"/>
    <s v="Si"/>
    <s v="Sin comentarios"/>
    <s v="Aprobada"/>
    <s v="Si"/>
    <x v="9"/>
    <x v="4"/>
    <s v="VII"/>
    <s v="Aprobada"/>
    <s v="Sin Observaciones"/>
    <x v="0"/>
    <s v="Si"/>
    <s v="LP"/>
    <s v="Con observaciones"/>
    <s v=""/>
    <m/>
    <s v="Ítems VII 44775"/>
    <m/>
    <x v="0"/>
  </r>
  <r>
    <n v="298"/>
    <s v="298 n)"/>
    <s v="SEREMI Salud"/>
    <x v="6"/>
    <s v="Ruido y Vibraciones "/>
    <s v="Ajustar referencia de vibraciones"/>
    <s v="n._x0009_La referencia indicada para vibraciones en el paso del tren del capítulo 7.2.2.1.2 en que la distancia nominal es de 28 metros con un nivel proyectado de 71 VdB, se debe ajustar a otra normativa de referencia que permita una homologación mejor a las condiciones del territorio por donde se realiza la propuesta del recorrido y no solo confinarlo al área portuaria, ya que, en la fase de operación el tren transportará carga fuera de dicho recinto. Por ejemplo, villa Estoril, villa Mar de Chile, salida paso nivel Avenida Barros Luco, empresas barrio industrial nuevo acceso al puerto, entre otras. Para la normativa de referencia a utilizar se debe justificar su uso, considerando que posea similitud en sus componentes ambientales con la situación local."/>
    <x v="1"/>
    <m/>
    <n v="0"/>
    <n v="0"/>
    <s v="No"/>
    <s v="Se recomienda complementar indicando que dicho nivel se utiliza para determinar la emisión de la fuente, pero que se puede proyectar a cualquier distancia mayor o menor."/>
    <s v="Con observaciones"/>
    <s v="No Aplica"/>
    <x v="9"/>
    <x v="4"/>
    <s v="VII"/>
    <s v="No Aprobada"/>
    <s v="Sin Observaciones"/>
    <x v="0"/>
    <s v="Si"/>
    <s v="LP"/>
    <s v="Cerrada"/>
    <s v="Cerrada"/>
    <m/>
    <s v="Ítems VII 44775"/>
    <m/>
    <x v="0"/>
  </r>
  <r>
    <n v="299"/>
    <s v="299 a)"/>
    <s v="Seremi Medio Ambiente"/>
    <x v="6"/>
    <s v="Ruido y Vibraciones "/>
    <s v="Evaluación de ruido y vibraciones de tronadura"/>
    <s v="299._x0009_Respecto de la evaluación de ruido y vibración de tronadura presentada en el Anexo C4-2, se tienen las siguientes observaciones:_x000a_a._x0009_Respecto al análisis de ruido y vibración de tronaduras en las canteras Román y Javer, se solicita aclarar la carga instantánea máxima de explosivo por tronadura a emplear en cada caso. Lo anterior, dado que la estimación presentada en el Anexo C4-2 ha considerado en ambos casos una carga de 22 kilogramos, no obstante, el Capítulo 1 Descripción de Proyecto (Sección 6.1.3.2.1.1), señala que se utilizará “una carga explosiva de 42 kg y 44 kg por pozo según las dos zona y factor de carga (…)”. Se solicita aclarar lo anterior para efectos de establecer que se ha analizado el escenario de mayor emisión tanto para ruido como vibración. En caso de que corresponda, se deberá rectificar la estimación acorde a la carga máxima instantánea, y por lo tanto, la evaluación según norma de referencia."/>
    <x v="1"/>
    <m/>
    <n v="0"/>
    <n v="0"/>
    <s v="No"/>
    <s v="Entendiendo que lo que se señala en la pregunta es correcto, y que existen situaciones en que se cargarán los pozos con 42 kg, se debe considerar dicha situación para la proyección, o indicar en la respuesta de manera clara, porqué no se considera."/>
    <s v="Con observaciones"/>
    <s v="No Aplica"/>
    <x v="9"/>
    <x v="4"/>
    <s v="VII"/>
    <s v="No Aprobada"/>
    <s v="Cuando la respuesta dice &quot;en ambos casos&quot;, se entiende que la carga será modificada en la descripción del proyecto."/>
    <x v="0"/>
    <s v="Si"/>
    <s v="LP"/>
    <s v="Cerrada"/>
    <s v="Cerrada"/>
    <m/>
    <s v="Ítems VII 44775"/>
    <m/>
    <x v="0"/>
  </r>
  <r>
    <n v="299"/>
    <s v="299 b)"/>
    <s v="Seremi Medio Ambiente"/>
    <x v="6"/>
    <s v="Ruido y Vibraciones "/>
    <s v="máximo de referencia para ruido "/>
    <s v="b._x0009__x0009_Se solicita rectificar el máximo de referencia para ruido y el análisis de cumplimiento, dado que de acuerdo a lo indicado por la normativa de referencia AS:2187, la frecuencia y duración de las tronaduras tienen asociado un máximo de 115 dBL y no a 120 dBL como ha sido considerado en el análisis. Cabe indicar que, solamente el 5% del total de los eventos podría superar los 115 dBL y tener un máximo de 120 dBL, de modo que la tronadura debe estar diseñada para cumplir con un máximo de 115 dBL."/>
    <x v="1"/>
    <m/>
    <n v="0"/>
    <n v="0"/>
    <s v="No"/>
    <n v="0"/>
    <s v="Aprobada"/>
    <s v="No Aplica"/>
    <x v="9"/>
    <x v="4"/>
    <s v="VII"/>
    <s v="Aprobada"/>
    <s v="Sin Observaciones"/>
    <x v="0"/>
    <s v="Si"/>
    <s v="LP"/>
    <s v="Con observaciones"/>
    <s v=""/>
    <m/>
    <s v="Ítems VII 44775"/>
    <m/>
    <x v="0"/>
  </r>
  <r>
    <n v="299"/>
    <s v="299 c)"/>
    <s v="Seremi Medio Ambiente"/>
    <x v="6"/>
    <s v="Ruido y Vibraciones "/>
    <s v="Presentar informe rectificado de evaluación de ruido y vibraciones"/>
    <s v="c._x0009_Considerando las rectificaciones solicitadas anteriormente, y para fines de presentar los antecedentes relativos al cumplimiento de la normativa de referencia con la mayor claridad posible, se solicita al proponente presentar un informe rectificado, que presente exclusivamente los antecedentes sobre ruido y vibración de tronaduras, en donde debe considerar a lo menos:_x000a__x000a_i._x0009_Una representación cartográfica de los sitios donde se realizarán tronaduras dentro de cada cantera, con acercamiento a los receptores más cercanos y su respectivo distanciamiento en metros hacia los sitios a tronar._x000a_ii._x0009_Cargas explosivas instantáneas y constantes de sitio empleadas para el análisis de ruido y vibración (cargas máximas)._x000a_iii._x0009_Como resultado del análisis, se debe representar cartográficamente los contornos de cumplimiento de normativa de referencia para ruido (115 dBL, según AS 2187-2) y para vibración (5 mm/s, según DIN 4150)._x000a_iv._x0009_En caso de que se emplee alguna técnica de reducción de ruido, como cambio a tecnología de fracturamiento por “plasma”, se deberá detallar mediante una representación cartográfica, los polígonos dentro de las canteras donde se aplicará esta medida, así como los lugares que quedan exentos de su aplicación._x000a_v._x0009_Dada la distancia entre los receptores y los sitios a tronar, se solicita implementar un plan de monitoreo orientado verificar el cumplimiento de los máximos de referencia para ruido (115 dBL), cuando los eventos de tronaduras se ubiquen a distancias cercanas a la establecida como distancia de cumplimiento._x000a_ vi._x0009__x0009_Sin perjuicio de lo anterior, aun cuando se cumplan los máximos de referencia, por tratarse de eventos altamente perceptibles por las comunidades cercanas, los cuales además se prolongarán en el tiempo, se deberá presentar un Plan Informativo a la comunidad que dé a conocer las fechas, horas y ubicaciones de las tronaduras a través de medios accesibles para la comunidad. Tanto el Plan de monitoreo como el Plan de difusión de información deberán ser incorporados al Capítulo de Compromisos Ambientales Voluntarios y descritos conforme se presenta en la Tabla 19 del ICSARA."/>
    <x v="1"/>
    <m/>
    <n v="0"/>
    <n v="0"/>
    <s v="No"/>
    <n v="0"/>
    <s v="Aprobada"/>
    <s v="No Aplica"/>
    <x v="9"/>
    <x v="4"/>
    <s v="VII"/>
    <s v="Aprobada"/>
    <s v="Se recomienda indicar además que se realizó un anexo aparte asociado a tronaduras."/>
    <x v="2"/>
    <s v="No"/>
    <s v="CR"/>
    <s v="Con observaciones"/>
    <s v=""/>
    <m/>
    <s v="Ítems VII 44775"/>
    <m/>
    <x v="0"/>
  </r>
  <r>
    <n v="300"/>
    <s v="300 a)"/>
    <s v="SEREMI Salud"/>
    <x v="6"/>
    <s v="Salud de la población"/>
    <s v=" Efectos características O"/>
    <s v="300._x0009_Respecto del capítulo 6 del EIA, Potenciales riesgos para la salud de las personas, se presentan las siguientes observaciones:_x000a__x000a_a)_x0009_Tal como señala el titular, el artículo 18 del RSEIA indica que cuando un proyecto ingresa como un EIA por generar riesgo a la salud de la población, de acuerdo con lo establecido en el artículo 11 letra a) de la Ley 19.300, y se identifiquen contaminantes que no cuenten con una norma de calidad, entonces se deben evaluar “los potenciales riesgos que el proyecto o actividad podría generar en la salud de las personas”."/>
    <x v="2"/>
    <m/>
    <s v="Con observaciones"/>
    <s v="Respecto a este información faltante &quot;Complementario a lo anterior, en el Anexo AD-XXX se presenta la “Actualización Modelación de Calidad del Aire” y en el Anexo AD-XX se presenta la nueva evaluación de los impactos.&quot; , se debe tomar en consideración las observaciones hechas a la pregunta N°295 respecto a que se deben analizar todos los impactos en todas las fases del proyecto, independiente de las medidas de compensación. "/>
    <s v="Si"/>
    <s v="Sin Observaciones"/>
    <s v="Aprobada"/>
    <s v="Si"/>
    <x v="8"/>
    <x v="4"/>
    <s v="VII"/>
    <s v="Aprobada"/>
    <s v="Sin observaciones"/>
    <x v="0"/>
    <s v="Si"/>
    <s v="CR"/>
    <s v="Con observaciones"/>
    <s v=""/>
    <m/>
    <s v="Ítems VII 44775"/>
    <m/>
    <x v="0"/>
  </r>
  <r>
    <n v="300"/>
    <s v="300 b)"/>
    <s v="SEREMI Salud"/>
    <x v="6"/>
    <s v="Salud de la población"/>
    <s v=" Efectos características O"/>
    <s v="b)_x0009_Esta situación no se configura en el proyecto evaluado, ya que, para los contaminantes de interés identificados en la matriz aire, existen normas de calidad nacionales que pueden ser aplicadas. Por tanto, la información que se presenta en este capítulo podría asociarse a la evaluación de la significancia del impacto, según establece el artículo 5 del RSEIA, y no con lo estipulado en el citado artículo 18."/>
    <x v="2"/>
    <m/>
    <s v="Con observaciones"/>
    <s v="Ver comentario Observación 300)a (pendiente Actualización Modelación de Calidad del Aire)"/>
    <s v="Si"/>
    <s v="Sin Observaciones"/>
    <s v="Aprobada"/>
    <s v="Si"/>
    <x v="8"/>
    <x v="4"/>
    <s v="VII"/>
    <s v="Aprobada"/>
    <s v="Sin observaciones"/>
    <x v="0"/>
    <s v="Si"/>
    <s v="CR"/>
    <s v="Con observaciones"/>
    <s v=""/>
    <m/>
    <s v="Ítems VII 44775"/>
    <m/>
    <x v="0"/>
  </r>
  <r>
    <n v="300"/>
    <s v="300 c)"/>
    <s v="SEREMI Salud"/>
    <x v="6"/>
    <s v="Salud de la población"/>
    <s v="Impacto sobre la morbilidad existente"/>
    <s v="c)_x0009_En este sentido, se debe precisar que, no corresponde que la evaluación de impacto se base en la morbilidad existente en el área de emplazamiento de un Proyecto, el eventual aumento de patologías que podrían producirse en la población general o la capacidad de atención de salud de la localidad."/>
    <x v="2"/>
    <m/>
    <s v="Con observaciones"/>
    <s v="Ver comentario Observación 300)a (pendiente Actualización Modelación de Calidad del Aire)"/>
    <s v="Si"/>
    <s v="Sin Observaciones"/>
    <s v="Aprobada"/>
    <s v="Si"/>
    <x v="8"/>
    <x v="4"/>
    <s v="VII"/>
    <s v="Aprobada"/>
    <s v="Sin observaciones"/>
    <x v="0"/>
    <s v="Si"/>
    <s v="CR"/>
    <s v="Cerrada"/>
    <s v="Cerrada"/>
    <m/>
    <s v="Ítems VII 44775"/>
    <m/>
    <x v="0"/>
  </r>
  <r>
    <n v="300"/>
    <s v="300 d)"/>
    <s v="SEREMI Salud"/>
    <x v="6"/>
    <s v="Salud de la población"/>
    <s v="Impacto sobre la morbilidad existente"/>
    <s v="d)_x0009_Ello porque el SEIA es un instrumento de gestión preventivo, que busca determinar si un determinado proyecto puede implicar un impacto sobre variables del medio ambiente, que a consecuencia de éste puedan afectar la salud de las personas. La finalidad de esto es que el proponente introduzca cambios en el diseño original o incorpore medidas efectivas, que permitan controlar o reducir dicho impacto ambiental antes que éste se genere, o compensarlo si esto último no es posible, resguardando a través de estas acciones, la salud de la población."/>
    <x v="2"/>
    <m/>
    <s v="Con observaciones"/>
    <s v="Ver comentario Observación 300)a (pendiente Actualización Modelación de Calidad del Aire)"/>
    <s v="Si"/>
    <s v="Entendiendo que en esta pregunta se indica &quot;niveles de material particulado respirable asociados a la fase de construcción de este proyecto, por sobre los niveles establecidos en la norma de calidad de aire&quot; sugiero agregar los resultados de la actualización del modelo que muestre el cumplimiento de las normas._x000a__x000a__x000a__x000a_Adicionalmente, se debe considerar la actualización de la norma de calidad de PM,10."/>
    <s v="Con observaciones"/>
    <s v="No"/>
    <x v="8"/>
    <x v="4"/>
    <s v="VII"/>
    <s v="No Aprobada"/>
    <s v="Se reitera observación de rev B, ya que en la respuesta dada no se acoge la observación formulada. Lo anterior dado que la consulta hace alusión a material particulado respirable, y se responde que respuesta esta dada en la respuesta a). Sin embargo en respuesta a) no se consideran los resultados de MP10."/>
    <x v="2"/>
    <s v="No"/>
    <s v="CR"/>
    <s v="Cerrada"/>
    <s v="Cerrada"/>
    <m/>
    <s v="Ítems VII 44775"/>
    <m/>
    <x v="0"/>
  </r>
  <r>
    <n v="300"/>
    <s v="300 e)"/>
    <s v="SEREMI Salud"/>
    <x v="6"/>
    <s v="Salud de la población"/>
    <s v="Contaminación atmosférica"/>
    <s v="e)_x0009_Adicionalmente, se debe considerar que existe numerosa evidencia científica que ha demostrado que el aumento de la contaminación atmosférica en una localidad produce una serie de efectos sobre la salud de la población residente. Por tanto, no es necesario fundamentar con el análisis detallado en el capítulo 6, que el incremento en los niveles de material particulado respirable asociados a la fase de construcción de este proyecto, por sobre los niveles establecidos en la norma de calidad del aire, implican un aumento del riesgo preexistente significativo, y que, por tanto, se configura lo establecido en el artículo 5 letra a) del RSEIA, siendo suficiente argumento para esto, la información detallada en Anexo C4-1 del EIA."/>
    <x v="1"/>
    <m/>
    <e v="#N/A"/>
    <e v="#N/A"/>
    <e v="#N/A"/>
    <s v="Sin comentarios."/>
    <s v="Aprobada"/>
    <s v="Si"/>
    <x v="8"/>
    <x v="2"/>
    <n v="0"/>
    <s v="Aprobada"/>
    <s v="sin observaciones adicionales"/>
    <x v="0"/>
    <s v="Si"/>
    <s v="LP"/>
    <s v="Cerrada"/>
    <s v="Cerrada"/>
    <m/>
    <s v="Ítems 0 44785"/>
    <m/>
    <x v="0"/>
  </r>
  <r>
    <n v="301"/>
    <n v="301"/>
    <s v="SEA"/>
    <x v="6"/>
    <s v="Salud de la población"/>
    <s v="Inexistencia de riesgos para la salud de la población"/>
    <s v="301._x0009_En relación con el análisis sobre la inexistencia de riesgo para la salud de la población, debido a la cantidad y calidad de efluentes, emisiones (atmosféricas y campos electromagnéticos) y residuos que se generarían durante la ejecución del Proyecto, a la información descrita en la EIA, al respecto, y considerando las observaciones formuladas en el presente Informe ICSARA, se solicita presentar dicha información actualizada, de acuerdo con el siguiente formato:_x000a__x000a_Tabla N° 8: Inexistencia de Riesgo para la Salud de la Población, debido a la Cantidad y Calidad de Efluentes, Emisiones y Residuos."/>
    <x v="0"/>
    <m/>
    <s v="Con observaciones"/>
    <s v="Tomar en consideración las actualizaciones de los estudios que están en proceso, y las respuestas a la ADENDA que pudiesen modificar algún ítem a presentar en la tabla._x000a_"/>
    <s v="Si"/>
    <s v="Los valores que se presentan en la tabla, no corresponden a los valores presentados en la actualización de la estimación de emisiones y modelación. Adicionalmente el relato que se presenta posterior a la tabla, también son referidos a datos que no corresponden a la actualización. Al respecto, se solicita responder conforme a la infromación actualizada de emisiones del proyecto."/>
    <s v="Con observaciones"/>
    <s v="No"/>
    <x v="8"/>
    <x v="4"/>
    <s v="VII"/>
    <s v="No Aprobada"/>
    <s v="Revisión se encuentra pendiente por falta de informacón, ya que las tablas deben actualizarse."/>
    <x v="1"/>
    <s v="Pendiente por falta de información"/>
    <s v="CR"/>
    <s v="Se deben actualizar  fichas  para cerrar respuesta"/>
    <s v=""/>
    <m/>
    <s v="Ítems VII 44775"/>
    <m/>
    <x v="0"/>
  </r>
  <r>
    <n v="302"/>
    <n v="302"/>
    <s v="Seremi Medio Ambiente"/>
    <x v="6"/>
    <s v="Ecosistemas marinos"/>
    <s v="Ruido submarino"/>
    <s v="302._x0009_Se informa al titular que producto de la construcción y operación del Proyecto, éste conllevaría la generación de fuentes de ruido submarino con altos niveles de emisión, como lo serían el hincado de pilotes, la construcción del rompeolas, el tránsito de dragas y/o gánguiles, el dragado y vertimiento de material de fondo marino, el aumento del tránsito marítimo de gran envergadura (buques porta contenedores), entre otros. Así mismo, en los Capítulos 2 y 3 del EIA, referidos respectivamente a la determinación y justificación del área de influencia y a la línea de base del Proyecto, se evidenció la presencia de cetáceos como el Delfín chileno (Cephalorhynchus eutropia), clasificado como Vulnerable, el Delfín de Risso (Grampus griseus) e individuos del género Balaenoptera. Por su parte, cabe destacar que la literatura científica disponible incluye también otras especies de cetáceos, además de distintos pinnípedos y mustélidos, reconocidos como monumentos naturales, según el Decreto N° 230, de 2008, del Ministerio de Economía, Declara Monumento Natural a las Especies de Cetáceos que Indica._x000a_ _x000a_En este sentido, y considerando lo señalado, se solicita al titular evaluar los efectos que tendría la generación de ruido submarino sobre el ecosistema marino del área de influencia. Para dicho fin, se recomienda considerar lo siguiente:_x000a__x000a_·Lo establecido en la letra e) del artículo 6 del RSEIA._x000a_·Los antecedentes expuestos en el estudio &quot;Determinación del riesgo de los impactos del cambio climático en las costas de Chile&quot;, realizado por el Centro de Ciencia del Clima y la Resiliencia (CR2) y por encargo del Ministerio del Medio Ambiente, el cual prevé un aumento en los niveles de riesgo para las operaciones del Puerto de San Antonio, a mediano y largo plazo._x000a_·Los antecedentes expuestos en el estudio “Elaboración de una Guía Técnica para la Evaluación del Impacto por Ruido Subacuático”, desarrollado por el Ministerio del Medio Ambiente._x000a__x000a_En caso de que se generen efectos adversos significativos sobre los individuos de las especies ya mencionadas, el titular debe presentar las respectivas medidas de mitigación, reparación y/o compensación, así como el correspondiente plan de seguimiento de las variables afectadas, de acuerdo con lo establecido en los Párrafos 1° y 3° del Título VI del RSEIA, respectivamente."/>
    <x v="2"/>
    <m/>
    <n v="0"/>
    <n v="0"/>
    <s v="No"/>
    <s v="Pertinente el resumen de los principales resultados del estudio hidroacústico realizado (Apéndice III); no obstante, en la respuesta falta agregar y/o mencionar la evaluación de los efectos que tendría estos niveles de presión sonora límites en mamíferos (cetáceos, pinnípedos y mustélidos) presentes en el área de influencia del Proyecto, lo anterior indicando o haciendo referencia a la predicción de los impactos producto del ruido subacuático en los grupos de mamíferos mencionados (citar capítulo VIII). De no existir dicha predicción se debe justificar. De no existir impactos significativos, se deberá dejar en claro que no aplica presentar las respectivas medidas de mitigación, reparación y/o compensación."/>
    <s v="Con observaciones"/>
    <s v="No Aplica"/>
    <x v="4"/>
    <x v="4"/>
    <s v="VII"/>
    <s v="No Aprobada"/>
    <s v="Falta integrar la evaluación de impactos, su significancia y sus posteriores MCR si corresponden. También señalar si efectivamente se identificó el genero Baleanoptera en el área de estudio, ya que, se menciona en otras respuestas que no fue avistada este género"/>
    <x v="2"/>
    <s v="Pendiente por falta de información"/>
    <s v="MCV"/>
    <s v="Falta mencionar los impactos y su evaluación, junto a las medidas. También presentar en cartografía las tablas presentadas."/>
    <s v=""/>
    <m/>
    <s v="Ítems VII 44775"/>
    <m/>
    <x v="0"/>
  </r>
  <r>
    <n v="303"/>
    <n v="303"/>
    <s v="SEA"/>
    <x v="6"/>
    <s v="Ruido y Vibraciones "/>
    <s v="Fauna marina mayor"/>
    <s v="303._x0009_Se solicita al titular evaluar los efectos que generaría el Proyecto, en sus fases de construcción y operación, sobre la fauna marina mayor identificada en la línea de base del Proyecto (p.e. Delfín chileno, Delfín de Risso y el individuo de Balaenoptera). Cabe destacar que, la presente observación guarda relación con la afectación de dichos individuos por impactos distintos al ruido submarino._x000a__x000a_En caso de que, se generen efectos adversos significativos sobre los individuos de las especies ya mencionadas, el titular debe presentar las respectivas medidas de mitigación, reparación y/o compensación, así como el correspondiente plan de seguimiento de las variables afectadas, de acuerdo con lo establecido en los Párrafos 1° y 3° del Título VI del RSEIA, respectivamente."/>
    <x v="1"/>
    <s v="Evaluiar impacto sobre ctáceos. Las abundancias de cetátecos son bajs en el sector. Por otra parte, se han registrado en los últimos años delfines muertos, asociados a enmalle en redes de pescadores, no por colisión con embarcaciones mayores. _x000a_Buscar registros con qu ciuente el Museo de San Antonio."/>
    <n v="0"/>
    <n v="0"/>
    <s v="No"/>
    <n v="0"/>
    <s v="Aprobada"/>
    <s v="No Aplica"/>
    <x v="9"/>
    <x v="4"/>
    <s v="VII"/>
    <s v="Aprobada"/>
    <s v="Sin Observaciones"/>
    <x v="0"/>
    <s v="Si"/>
    <s v="CR"/>
    <s v="Con observaciones"/>
    <s v=""/>
    <m/>
    <s v="Ítems VII 44775"/>
    <m/>
    <x v="0"/>
  </r>
  <r>
    <n v="304"/>
    <n v="304"/>
    <s v="SUBPESCA"/>
    <x v="6"/>
    <s v="Evaluación de Impacto Ambiental"/>
    <s v="Interación de diferentes ambientes y ecosistemas"/>
    <s v="304._x0009_En consideración a que en el área de influencia del Proyecto confluyen e interactúan diferentes ambientes y ecosistemas, es que se solicita al titular que realice una evaluación integrada sobre las interacciones ecosistémicas de los distintos componentes y ambientes que se presentan, considerando para ello las variables físicas como los componentes morfológicos, las componentes químicas, flujos biológicos, entre otras. Dicha evaluación debe reflejar la interacción de los distintos componentes y sistemas naturales que se presentan como: la morfología local de la zona; sistema estuarino del río Maipo y el ecosistema marino, que actualmente permiten la confluencia de distintos hábitats, con la residencia de distintas especies. La evaluación ecosistémica que se solicita debe presentar indicadores de desempeño que demuestren y evidencien que las interacciones de los diferentes ambientes se mantienen y siguen en funcionamiento en las diferentes fases del Proyecto."/>
    <x v="2"/>
    <m/>
    <s v="Con observaciones"/>
    <s v="Se sugiere complementar pregunta con todos los cambio de Proyecto, es decir:_x000a__x000a_1. Establecer  la modificaciones de Layout de manera inicial previo respuesta hacer alusión apartado introductorio)_x000a__x000a_2. Mencionar la ampliación del AI, la nueva evaluación de impacto considerando este nuevo escenario, además de las actualizaciones de todos los monitoreos (resultados) de calidad de guas, campañas de limnología etc. presentados en el marco de la presente ADENDA. Se debe dejar claro que la interrelación solicitada fue analizada considerando todos los nuevos antecedentes "/>
    <s v="Si"/>
    <s v="se sugiere  explicar de manera explícita los indicadores de desempeño que solicita la autoridad. En este caso, el titular propone monitoreos a largo plazo como indicadores para demostrar la evolución de estas interacciones; ¿los resultados de estos monitoreos serán utilizados como indicadores de desempeño?, favor dejarlo claro en la respuesta."/>
    <s v="Con observaciones"/>
    <s v="Parcialmente subsanada"/>
    <x v="0"/>
    <x v="4"/>
    <s v="VII"/>
    <s v="No Aprobada"/>
    <s v="Se acogio observación se incopora detalle solcitado en tabla"/>
    <x v="0"/>
    <s v="Si"/>
    <s v="AA"/>
    <s v="Revisar que los planes de seguimiento esten actualizados a la ultima versión."/>
    <s v=""/>
    <m/>
    <s v="Ítems VII 44775"/>
    <m/>
    <x v="0"/>
  </r>
  <r>
    <n v="305"/>
    <n v="305"/>
    <s v="SEREMI de Agricultura Región de Valparaiso"/>
    <x v="6"/>
    <s v="Suelo"/>
    <s v="Suelo"/>
    <s v="305._x0009_En el numeral 4.3.1. Identificación de impactos potenciales y especialmente en la Tabla C2-3: Identificación de Potenciales Impactos del Proyecto, se solicita que considere como potencial impacto al suelo la capacidad de prestar servicios ecosistémicos, quedando establecido pues en este aspecto es un regulador de ciclos como agua y capturador de carbono. Consecuente con ello, realizar una nueva evaluación del efecto del Proyecto sobre este recurso, enfocado en estos aspectos ambientales."/>
    <x v="0"/>
    <m/>
    <s v="Sin observaciones adicionales"/>
    <s v="Sin observaciones "/>
    <s v="Si"/>
    <n v="0"/>
    <s v="Aprobada"/>
    <s v="Si"/>
    <x v="7"/>
    <x v="4"/>
    <s v="VII"/>
    <s v="Aprobada"/>
    <s v="Sin observaciones"/>
    <x v="0"/>
    <s v="Si"/>
    <s v="CR"/>
    <s v="Cerrada"/>
    <s v="Cerrada"/>
    <m/>
    <s v="Ítems VII 44775"/>
    <m/>
    <x v="0"/>
  </r>
  <r>
    <n v="306"/>
    <s v="306 a)"/>
    <s v="SAG, Región de Valparaiso"/>
    <x v="6"/>
    <s v="Suelo"/>
    <s v="Extracción de material Canteras Javer y Roman"/>
    <s v="306._x0009_Se solicita realizar un nuevo análisis del efecto del proyecto sobre este recurso con relación a la extracción de material desde las canteras Javer y Román, para lo cual se debe considerar:_x000a__x000a_a._x0009_Entregar la descripción del proceso de extracción de material, indicar las profundidades de las excavaciones y el volumen de material a extraer de las canteras (m3, T)."/>
    <x v="0"/>
    <m/>
    <s v="Sin observaciones adicionales"/>
    <s v="Sin observaciones "/>
    <s v="Si"/>
    <s v="Sí"/>
    <s v="Aprobada"/>
    <s v="Si"/>
    <x v="7"/>
    <x v="4"/>
    <s v="VII"/>
    <s v="Aprobada"/>
    <s v="Esto es lo mismo que plasma?,  usar mismo conceptos para evitar  confusiones"/>
    <x v="2"/>
    <s v="Si"/>
    <s v="CR"/>
    <s v="Con observaciones"/>
    <s v=""/>
    <m/>
    <s v="Ítems VII 44775"/>
    <m/>
    <x v="0"/>
  </r>
  <r>
    <n v="306"/>
    <s v="306 b)"/>
    <s v="SAG, Región de Valparaiso"/>
    <x v="6"/>
    <s v="Suelo"/>
    <s v="Extracción de material Canteras Javer y Roman"/>
    <s v="b._x0009_Presentar la relación de los taludes de las excavaciones, definición de la cota de extracción, descripción del sistema de acopio del material, y del tipo de cierre perimetral de la faena en el predio, cronograma de actividades, el plan de cierre de las canteras."/>
    <x v="0"/>
    <m/>
    <s v="Con observaciones"/>
    <s v="Falta _x000a_1. entregar información solicitada por la autoridad respecto del acopio de material pétreo de acuerdo al plan de manejo de canteras actualizado. _x000a_2. entregar información solicitada por la autoridad respecto del cierre perimetral de acuerdo al plan de manejo de canteras actualizado._x000a_3. entregar información solicitada por la autoridad respecto del cronograma de explotación de la cantera de acuerdo al plan de manejo de canteras actualizado._x000a_4. entregar información solicitada por la autoridad respecto del plan de cierre de canteras de acuerdo al plan de manejo de canteras actualizado._x000a_"/>
    <s v="Si"/>
    <s v="No se da respuesta completa a pregunta. Se mantiene la observación indicada en la columna N :_x000a_Faltando _x000a_. entregar información solicitada por la autoridad respecto del cierre perimetral de acuerdo al plan de manejo de canteras actualizado._x000a_3. entregar información solicitada por la autoridad respecto del cronograma de explotación de la cantera de acuerdo al plan de manejo de canteras actualizado._x000a_4. entregar información solicitada por la autoridad respecto del plan de cierre de canteras de acuerdo al plan de manejo de canteras actualizado._x000a_"/>
    <s v="Rechazada"/>
    <s v="No"/>
    <x v="7"/>
    <x v="4"/>
    <s v="VII"/>
    <s v="No Aprobada"/>
    <s v="Actualizar  con última versión layout._x000a_El acceso no corresponde y falta el acopio 8"/>
    <x v="2"/>
    <s v="No"/>
    <s v="CR"/>
    <s v="Con observaciones"/>
    <s v=""/>
    <m/>
    <s v="Ítems VII 44775"/>
    <m/>
    <x v="0"/>
  </r>
  <r>
    <n v="307"/>
    <n v="307"/>
    <s v="CONAF"/>
    <x v="6"/>
    <s v="Plantas"/>
    <s v="Gráfica explicativa de conceptos"/>
    <s v="307._x0009_Se solicita incluir una gráfica explicativa sobre los conceptos “cepas con pilotes”, “Estructura con vigas”, “cota de entrada y salida”, “Pilas de puente”, “Estribos de apoyo”, y cualquier otro concepto que sea de utilidad para comprender y analizar la posible intervención o alteración de vegetación en los sectores que se proyecta la construcción de puentes sobre cauces. Dichos términos, se encuentran incluidos en el capítulo de descripción del proyecto, específicamente en el punto 5.1.2.2.1.1 Cruces. _x000a__x000a_Además, se solicita al titular aclarar si necesitará áreas adicionales, que puedan intervenir o alterar flora y vegetación, para las obras de construcción de puentes y pasos bajo nivel, puesto que no aprecian instalaciones de faena en dichos sectores."/>
    <x v="0"/>
    <m/>
    <s v="Sin observaciones adicionales"/>
    <s v="Sin observaciones "/>
    <s v="Si"/>
    <s v="Se debería adjuntar una cartografía donde se pueda visualizar en general, el layout , la ubicación de las obras , el lugar de instalación de faenas y las áreas cubiertas de vegetación cercanas a las obras"/>
    <s v="Con observaciones"/>
    <s v="Parcialmente subsanada"/>
    <x v="7"/>
    <x v="4"/>
    <s v="VII"/>
    <s v="No Aprobada"/>
    <s v="Sin observaciones"/>
    <x v="0"/>
    <s v="Si"/>
    <s v="MCV"/>
    <s v="Cerrada"/>
    <s v="Cerrada"/>
    <m/>
    <s v="Ítems VII 44775"/>
    <m/>
    <x v="0"/>
  </r>
  <r>
    <n v="308"/>
    <n v="308"/>
    <s v="CONAF"/>
    <x v="6"/>
    <s v="Obras y áreas del Proyecto"/>
    <s v="Terraplenes"/>
    <s v="308._x0009_En la Figura C1-57 se aprecian rellenos de material o “terraplenes” que dan altura en la entrada/salida de los puentes, en la Figura C1-60 se aprecian cortes de terreno para realizar el paso bajo nivel. La base de estos terraplenes como la parte más alta de los cortes, se aprecian visualmente más anchas que el camino proyectado, sin embargo, dichos cortes y terraplenes no se aprecian en la cartografía presentada en el Anexo C1-2, del capítulo 1 de descripción del proyecto. Se solicita al titular indicar si efectivamente no ocupará mayor superficie en terreno para la ejecución de dichas obras."/>
    <x v="2"/>
    <m/>
    <s v="Rechazada"/>
    <s v="1) Se rechaza observación ya que no se da respuesta a explícita al requerimiento de la Autoridad respecto a si las obras del proyecto efectivamente no ocuparán mayor superficie en terreno para la ejecución de los terraplenes. _x000a_2) Se sugiere señalar cita a anexo en donde se encuentra la información detallada respecto a los cambios en la ingeniería del proyecto (o introducción Adenda) y además referencia a KMZ y planos actualizados del proyecto._x000a_3) Se sugiere además de cartografía, incorporar un plano de corte mostrando los terraplenes, con su respectivo dimensionamiento."/>
    <s v="Si"/>
    <s v="No Aplica"/>
    <s v="Aprobada"/>
    <s v="Si"/>
    <x v="13"/>
    <x v="4"/>
    <s v="VII"/>
    <s v="Aprobada"/>
    <s v="Incorporar leyenda a la figura AD-VII-19"/>
    <x v="0"/>
    <s v="Si"/>
    <s v="CR"/>
    <s v="Con observaciones"/>
    <s v=""/>
    <m/>
    <s v="Ítems VII 44775"/>
    <m/>
    <x v="0"/>
  </r>
  <r>
    <n v="309"/>
    <n v="309"/>
    <s v="CONAF"/>
    <x v="6"/>
    <s v="Recurso Hídrico"/>
    <s v="Evaluación de impacto a vegetación "/>
    <s v="_x000a_309._x0009_De acuerdo con la cartografía presentada en el Anexo C1-2, del capítulo 1 Descripción del proyecto, se aprecian al menos 2 quebradas en la Cantera Román que serán intervenidas por las obras del Proyecto, para las cuales no se consideraron obras que permitan la continuidad de estos cauces. De acuerdo a lo anterior, se solicita al titular evaluar el impacto que esto tendría sobre las formaciones vegetales presentes en el sector."/>
    <x v="0"/>
    <m/>
    <s v="Con observaciones"/>
    <s v="_x000a_1. Se recomienda realizar modificaciones de redacción y preesentación de respuesta_x000a_2. Se sugiere  incorporar cartografía con proyecto completo en área de canteras, con zoom en Cantera Román identificando las dos quebradas aludidas_x000a_3. Complementar con numeración de anexo hidrología e información de hidrología como el nombre  y/o identificación de las quebradas según dicho estudio._x000a_4. Se sugiere Indicar que sucede a nivel hidráulico con las quebradas ¿aplica PAS? No aplica?, fundamentar ¿están identificadas en la red de la DGA?_x000a_5. Se recomienda describir sistema de aguas lluvias en un par de párrafos, en que consta, donde descarga ¿requiere de obras de desvió? De que tipo? Excavaciones en suelo natural? ¿zanjas? incorporar planos o alguna imagen en GIS  como parte de la respuesta autocontenida. Posterior a esto dirigir al anexo donde se encuentra el Plan de Manejo de Aguas Lluvias con respectivo Plano en caso de constar con ello._x000a_6. No se esta dando respuesta a la pregunta (segundo apartado de la misma) Se recomienda describir las formaciones formaciones vegetacionales en el sector, lugar de emplazamiento respecto a las canteras y quebradas, indicar si dependen de los flujos de agua que se presenten desviar, en caso de ser asi proponer medidas para evitar afectarlas y que sigan contando con dicho flujo. Solo despues de esto concluir si se afectan o no.  Favor referenciar estudios/lineas de base que permitan acreditar temas relaiconados con las formaicones identificadas y las codnciiones que permiten su permanencia (esto ultimo solo en caso de contar con ello)"/>
    <s v="Si"/>
    <s v="4. Se sugiere Indicar que sucede a nivel hidráulico con las quebradas ¿aplica PAS? No aplica?, fundamentar ¿están identificadas en la red de la DGA?_x000a_5. Se recomienda describir sistema de aguas lluvias en un par de párrafos, en que consta, donde descarga ¿requiere de obras de desvió? De que tipo? Excavaciones en suelo natural? ¿zanjas? incorporar planos o alguna imagen en GIS  como parte de la respuesta autocontenida. Posterior a esto dirigir al anexo donde se encuentra el Plan de Manejo de Aguas Lluvias con respectivo Plano en caso de constar con ello._x000a_6. No se esta dando respuesta a la pregunta (segundo apartado de la misma) Se recomienda describir las formaciones formaciones vegetacionales en el sector, lugar de emplazamiento respecto a las canteras y quebradas, indicar si dependen de los flujos de agua que se presenten desviar, en caso de ser asi proponer medidas para evitar afectarlas y que sigan contando con dicho flujo. Solo despues de esto concluir si se afectan o no.  Favor referenciar estudios/lineas de base que permitan acreditar temas relaiconados con las formaicones identificadas y las codnciiones que permiten su permanencia (esto ultimo solo en caso de contar con ello)"/>
    <s v="Con observaciones"/>
    <s v="No"/>
    <x v="0"/>
    <x v="4"/>
    <s v="VII"/>
    <s v="No Aprobada"/>
    <s v="Se acogieron comentarios ECOS"/>
    <x v="0"/>
    <s v="Si"/>
    <s v="CR"/>
    <s v="Cerrada"/>
    <s v="Cerrada"/>
    <m/>
    <s v="Ítems VII 44775"/>
    <m/>
    <x v="0"/>
  </r>
  <r>
    <n v="310"/>
    <s v="310 a)"/>
    <s v="CONAF"/>
    <x v="6"/>
    <s v="Plantas "/>
    <s v="Evaluación de Impacto CPL-1"/>
    <s v="310._x0009_En relación con el Impacto CPL-1: Alteración de las formaciones vegetacionales nativas por la construcción de las partes y obras del Proyecto, se tienen las siguientes observaciones:_x000a__x000a_a)_x0009__x0009_Respecto a la calificación de la Extensión de este impacto, se solicita al titular fundamentar por qué se consideró una extensión de tipo de puntual, considerando que, el impacto no se manifiesta en un área focalizada debido a que se presenta a lo largo del área evaluada. Adicionalmente, por ejemplo, para el matorral azonal se intervendrá la totalidad de este recurso, por lo que no se trata de una intervención puntual."/>
    <x v="0"/>
    <m/>
    <s v="Con observaciones"/>
    <s v="Completar información de número de tablas en el documento y falla en redacción "/>
    <s v="Si"/>
    <s v="Sin observaciones"/>
    <s v="Aprobada"/>
    <s v="Si"/>
    <x v="7"/>
    <x v="4"/>
    <s v="VII"/>
    <s v="Aprobada"/>
    <s v="Sin observaciones"/>
    <x v="0"/>
    <s v="Si"/>
    <s v="MCV"/>
    <s v="Cerrada"/>
    <s v="Cerrada"/>
    <m/>
    <s v="Ítems VII 44775"/>
    <m/>
    <x v="0"/>
  </r>
  <r>
    <n v="310"/>
    <s v="310 b)"/>
    <s v="CONAF"/>
    <x v="6"/>
    <s v="Plantas "/>
    <s v="Evaluación de Impacto CPL-1"/>
    <s v="b)_x0009_Sobre la Sinergia para este impacto, indicar las razones por cual fue considerada como simple, por cuánto la pérdida de vegetación de forma permanente, al menos presenta una sinergia acumulativa, más en sectores altamente intervenidos, debido a que este impacto podría prolongarse en el tiempo y podría incrementar progresivamente con el Impacto CPL-3 y/o podría ser considerado sinérgico, considerando que la remoción de la vegetación podría generar nuevos impactos a futuro como los asociados a pérdida de hábitat y fragmentación del ecosistema."/>
    <x v="0"/>
    <m/>
    <s v="Con observaciones"/>
    <s v="Se debe complementar la argumentación y profundizar en los antecedentes que justifican que un 14% de remoción de cobertura vegetal no genera efectos sinérgicos ."/>
    <s v="Si"/>
    <s v="Se debería profundizar en los antecedentes que justifican que un 14% de remoción de cobertura vegetal no es significativo y no genera efectos sinérgicos ."/>
    <s v="Con observaciones"/>
    <s v="No "/>
    <x v="7"/>
    <x v="4"/>
    <s v="VII"/>
    <s v="No Aprobada"/>
    <s v="Sin observaciones"/>
    <x v="0"/>
    <s v="Si"/>
    <s v="MCV"/>
    <s v="Cerrada"/>
    <s v="Cerrada"/>
    <m/>
    <s v="Ítems VII 44775"/>
    <m/>
    <x v="0"/>
  </r>
  <r>
    <n v="310"/>
    <s v="310 c)"/>
    <s v="CONAF"/>
    <x v="6"/>
    <s v="Plantas "/>
    <s v="Evaluación de Impacto CPL-1"/>
    <s v="c)_x0009_Respecto a la Relevancia (Rel) asignada a este impacto, se solicita al titular considerarla como “Alta” (3) ya que se afectará el 100% de la superficie de matorral azonal, la cual está escasamente representada dentro del área evaluada. Se hace presente que el titular no solo debe considerar la abundancia, sino que también debe considerar las singularidades de las formaciones nativas a intervenir."/>
    <x v="0"/>
    <m/>
    <s v="Sin observaciones adicionales"/>
    <s v="Sin observaciones "/>
    <s v="Si"/>
    <s v="Sin observaciones"/>
    <s v="Aprobada"/>
    <s v="Si"/>
    <x v="7"/>
    <x v="4"/>
    <s v="VII"/>
    <s v="Aprobada"/>
    <s v="Corregir Desembocadura del Río Maipo y agregar lagunas._x000a__x000a_Se solicita que las unidades identificadas como Herbazal queden como &quot;Herbazal Azonal&quot; y &quot;Herbazal Zonal&quot;."/>
    <x v="0"/>
    <s v="Si"/>
    <s v="MCV"/>
    <s v="Cerrada"/>
    <s v="Cerrada"/>
    <m/>
    <s v="Ítems VII 44775"/>
    <m/>
    <x v="0"/>
  </r>
  <r>
    <n v="311"/>
    <s v="311 a)"/>
    <s v="CONAF"/>
    <x v="6"/>
    <s v="Plantas "/>
    <s v="Evaluación de Impacto CPL-2"/>
    <s v="311._x0009_En relación con el Impacto CPL-2: Alteración de ejemplares de especies bajo categoría de amenaza o rara, por la construcción de las partes y obras del Proyecto, se tienen las siguientes observaciones:_x000a_a)_x0009_Referente a la calificación de la Extensión del impacto, se solicita al titular ampliar por qué se consideró una extensión de tipo de puntual, estando en conciencia que la afectación de ejemplares en categoría de amenaza o rara se presenta a lo largo del área evaluada. Adicionalmente, se solicita evaluar la posible afectación por alteración de hábitat de Citronella mucronata, de acuerdo con el método constructivo de los puentes señalados."/>
    <x v="0"/>
    <m/>
    <s v="Sin observaciones adicionales"/>
    <n v="0"/>
    <s v="Si"/>
    <s v="Verificar el valor, los números cambian en las distintas respuestas."/>
    <s v="Con observaciones"/>
    <s v="Parcialmente subsanada"/>
    <x v="7"/>
    <x v="4"/>
    <s v="VII"/>
    <s v="No Aprobada"/>
    <s v="Sin observaciones"/>
    <x v="0"/>
    <s v="Si"/>
    <s v="MCV"/>
    <s v="Cerrada"/>
    <s v="Cerrada"/>
    <m/>
    <s v="Ítems VII 44775"/>
    <m/>
    <x v="0"/>
  </r>
  <r>
    <n v="311"/>
    <s v="311 b)"/>
    <s v="CONAF"/>
    <x v="6"/>
    <s v="Plantas "/>
    <s v="Evaluación de Impacto CPL-2"/>
    <s v="b)_x0009_Sobre la Sinergia para este impacto, se solicita al titular considerarla como “Sinérgico” (3) ya que la pérdida de especies que se encuentran protegidas tiene baja representatividad y se distribuyen de forma escasa o puntual, pudiendo esto generar nuevos impactos como el cambio a una categoría de mayor amenaza o incluso la extinción local o total de estas, debido a la pérdida de su hábitat y fragmentación de los ecosistemas que sustentan dichas especies."/>
    <x v="0"/>
    <m/>
    <s v="Con observaciones"/>
    <s v="Se debe argumentar en forma cuantitativa esta afirmación, entregando los antecedentes necesarios que demuestre la no afectación de C.mucronata"/>
    <s v="Si"/>
    <s v="Presentar evidencia cartográfica que indique la ubicación de los parches donde se encuentran ambas especies, y que permite evidenciar que el área de obras del proyecto no afectará estos parches "/>
    <s v="Con observaciones"/>
    <s v="No "/>
    <x v="7"/>
    <x v="4"/>
    <s v="VII"/>
    <s v="No Aprobada"/>
    <s v="Sin observaciones"/>
    <x v="0"/>
    <s v="Si"/>
    <s v="MCV"/>
    <s v="Cerrada"/>
    <s v="Cerrada"/>
    <m/>
    <s v="Ítems VII 44775"/>
    <m/>
    <x v="0"/>
  </r>
  <r>
    <n v="311"/>
    <s v="311 c)"/>
    <s v="CONAF"/>
    <x v="6"/>
    <s v="Plantas "/>
    <s v="Evaluación de Impacto CPL-2"/>
    <s v="c)_x0009__x0009_Respecto al Relevancia asignada a este impacto, se solicita al titular considerarla como “Alta” (3) ya que estas especies, en general, presentan una alta fragilidad, baja capacidad de resiliencia, una alta singularidad, y una baja abundancia u ocasional."/>
    <x v="0"/>
    <m/>
    <s v="Con observaciones"/>
    <s v="Oportunidad de mejora: Incorporar a tabla columna con la categoría asociada a cada especie"/>
    <s v="Si"/>
    <s v="_x0009_Oportunidad de mejora: Incorporar a tabla columna con la categoría asociada a cada especie"/>
    <s v="Con observaciones"/>
    <s v="No "/>
    <x v="7"/>
    <x v="4"/>
    <s v="VII"/>
    <s v="No Aprobada"/>
    <s v="Sin observaciones"/>
    <x v="0"/>
    <s v="Si"/>
    <s v="MCV"/>
    <s v="Cerrada"/>
    <s v="Cerrada"/>
    <m/>
    <s v="Ítems VII 44775"/>
    <m/>
    <x v="0"/>
  </r>
  <r>
    <n v="312"/>
    <s v="312 a)"/>
    <s v="CONAF"/>
    <x v="6"/>
    <s v="Plantas"/>
    <s v="Evaluación impacto CPL-3"/>
    <s v="312._x0009_Para el Impacto CPL-3: Alteración de las formaciones vegetacionales por la eventual disminución de los aportes de flujos subterráneos al agua superficial por explotación de las canteras, se tienen las siguientes observaciones:_x000a__x000a_a)_x0009_Sobre la calificación de la Extensión del impacto, se solicita al titular ampliar por qué se consideró una extensión de tipo de puntual, considerando que podrían verse afectadas de forma indirecta 318,85 ha, de las formaciones presentes en el área canteras, lo que equivale a un 78,9% de formaciones vegetales que podrían verse afectadas por el impacto CPL-3 asociado a la explotación de las canteras, las cuales no cesarían su operación, debido a que se indica que serán entregadas a sus propietarios, para continuar posiblemente su explotación."/>
    <x v="1"/>
    <m/>
    <s v="Con observaciones"/>
    <s v="1.Se debe complementar con figuras, literatura y/o resultados de estudios de línea base todo tipo de afirmaciones que indiquen a)que no hay evidencia de existencia de acuíferos subterráneos y b) régimen de recarga y capacidad de infiltración del &quot;pequeño flujo subterráneo&quot;asociada al Área de Cantera Javer_x000a__x000a__x000a_2.Complementar con mayores antecedentes de los estudios realizados en el EIA o Adenda la afirmación de que no se alterarán régimenes hídricos _x000a__x000a_"/>
    <s v="Si"/>
    <s v="Quitar Primer párrafo que aluda a la decisión de mantener los Ojos de Mar, ya que la pregunta no hace referencia a ese tema "/>
    <s v="Con observaciones"/>
    <s v="Parcialmente subsanada"/>
    <x v="7"/>
    <x v="4"/>
    <s v="VII"/>
    <s v="No Aprobada"/>
    <s v="Sin observaciones"/>
    <x v="0"/>
    <s v="Si"/>
    <s v="MCV"/>
    <s v="Cerrada"/>
    <s v="Cerrada"/>
    <m/>
    <s v="Ítems VII 44775"/>
    <m/>
    <x v="0"/>
  </r>
  <r>
    <n v="312"/>
    <s v="312 b)"/>
    <s v="CONAF"/>
    <x v="6"/>
    <s v="Plantas"/>
    <s v="Evaluación impacto CPL-3"/>
    <s v="b)_x0009_Sobre la Reversibilidad para este impacto, se solicita al titular aclarar la afirmación indicada en este punto, la cual dice que: “los aportes hídricos que recibe la vegetación provienen únicamente de las precipitaciones y presencia de niebla, sin tener influencia los regímenes hídricos, sin ser aportes específicos desde los recursos subterráneos hacia la superficie”, lo cual contrasta con lo indicado en el capítulo de descripción del proyecto, numeral 5.1.2.3. Cantera Javer, toda vez que se indica que: “Los antecedentes geológicos indican la presencia de agua subterránea a partir de los 14 m, medidos desde la superficie. Esta agua será bombeada por un sistema consistente en una bomba en el fondo de la cantera, cañería de conducción y un sistema de decantación en el nivel de superficie, el cual separará los materiales más densos de los finos. El sistema de bombeo tendrá una superficie total estimada de 25 m2”._x000a__x000a_Lo anterior podría ser relevante para la subsistencia de la vegetación que se desarrolla en el área de la cantera, por tanto, se solicita al titular reevaluar la reversibilidad del impacto, considerando además que la operación de las canteras posiblemente no cesará y esto podría interrumpir la captación de aguas lluvias por parte de la vegetación presente."/>
    <x v="1"/>
    <m/>
    <s v="Con observaciones"/>
    <s v="1.Se debe complementar con figuras, literatura y/o resultados de estudios hidrogeológicos de línea base todo tipo de afirmaciones que se refieran al tipo régimen de recarga y capacidad de infiltración del &quot;pequeño flujo subterráneo&quot;asociado al Área de Cantera Javer"/>
    <s v="Si"/>
    <s v="Sin comentarios"/>
    <s v="Aprobada"/>
    <s v="Si"/>
    <x v="7"/>
    <x v="4"/>
    <s v="VII"/>
    <s v="Aprobada"/>
    <s v="Sin observaciones"/>
    <x v="0"/>
    <s v="Si"/>
    <s v="MCV"/>
    <s v="Cerrada"/>
    <s v="Cerrada"/>
    <m/>
    <s v="Ítems VII 44775"/>
    <m/>
    <x v="0"/>
  </r>
  <r>
    <n v="312"/>
    <s v="312 c)"/>
    <s v="CONAF"/>
    <x v="6"/>
    <s v="Plantas"/>
    <s v="Evaluación impacto CPL-3"/>
    <s v="_x000a_c)_x0009_Respecto a la Certidumbre, el titular se basa en “los resultados del modelo hidrogeológico conceptual”, se solicita indicar cuales son los rangos de referencia que le permiten afirmar que “la operación de las canteras no tendría influencia en la disponibilidad de agua que presenta el medio edáfico que le permite sustentar formaciones vegetales.”, y que finalmente derivó en una certidumbre “baja” (0,1)."/>
    <x v="1"/>
    <s v="Esta observación debe ser abordada mediante la justificación de la intervención puntual de las área vegetacionales en Canteras, reforzar a partir de antecedentes de hidrogeología, hidrología en el sector de canteras."/>
    <s v="Con observaciones"/>
    <s v="Se debe argumentar con antecedentes del EIA o Adenda de estudios hidrogeológicos de línea base que respalden todo tipo de afirmaciones que se refieran al tipo régimen de recargas"/>
    <s v="Si"/>
    <s v="Sin comentarios"/>
    <s v="Aprobada"/>
    <s v="Si"/>
    <x v="7"/>
    <x v="4"/>
    <s v="VII"/>
    <s v="Aprobada"/>
    <s v="Sin observaciones"/>
    <x v="0"/>
    <s v="Si"/>
    <s v="MCV"/>
    <s v="Cerrada"/>
    <s v="Cerrada"/>
    <m/>
    <s v="Ítems VII 44775"/>
    <m/>
    <x v="0"/>
  </r>
  <r>
    <n v="312"/>
    <s v="312 d)"/>
    <s v="CONAF"/>
    <x v="6"/>
    <s v="Plantas"/>
    <s v="Evaluación impacto CPL-3"/>
    <s v="d)_x0009_Referente a la Relevancia asignada a este impacto, se solicita al titular considerarla como “Alta” (3) ya que, esté impacto podría inducir la alteración y pérdida de recursos vegetales, fragmentación, pérdida de diversidad y capacidad de regeneración, debido a la alteración del régimen hídrico, el cual cumple un rol relevante para el resto del sistema."/>
    <x v="1"/>
    <s v="Esta observación debe ser abordada mediante la justificación de la intervención puntual de las área vegetacionales en Canteras, reforzar a partir de antecedentes de hidrogeología, hidrología en el sector de canteras."/>
    <s v="Con observaciones"/>
    <s v="Se debe argumentar con antecedentes del EIA o Adenda de estudios hidrogeológicos de línea base que respalden todo tipo de afirmaciones que se refieran al tipo régimen de recargas"/>
    <s v="Si"/>
    <s v="Sin comentarios"/>
    <s v="Aprobada"/>
    <s v="Si"/>
    <x v="7"/>
    <x v="4"/>
    <s v="VII"/>
    <s v="Aprobada"/>
    <s v="Sin observaciones"/>
    <x v="0"/>
    <s v="Si"/>
    <s v="MCV"/>
    <s v="Cerrada"/>
    <s v="Cerrada"/>
    <m/>
    <s v="Ítems VII 44775"/>
    <m/>
    <x v="0"/>
  </r>
  <r>
    <n v="313"/>
    <n v="313"/>
    <s v="CONAF"/>
    <x v="6"/>
    <s v="Calidad del Aire"/>
    <s v="Evaluación de Impacto CCA-5"/>
    <s v="313._x0009__x0009_Se solicita revisar y evaluar de manera independiente, el “Impacto CCA-5: Afectación sobre Recursos Naturales, debido a emisiones de material particulado sedimentable (MPS), en las Áreas del Proyecto en Fase de Construcción”, considerándolo durante la fase de operación, puesto que se continúan explotando las canteras y utilizando las obras viales, en las distintas áreas del Proyecto (puerto, vialidad y canteras) debido a que los valores de emisiones de MPS con y sin proyecto pueden presentar notables variaciones en la áreas de explotación de material (canteras) en comparación con las áreas de transporte (vialidad) y depositación (área puerto) de dicho material. La evaluación debe considerar el efecto del MPS sobre la componente “Plantas”, considerando todos los años que contempla la extracción y el transporte de material."/>
    <x v="0"/>
    <m/>
    <s v="Con observaciones"/>
    <s v="Se sugiere que al exponer este párrafo se indique específicamente :_x000a_- Exponer tabla con los resultados con los escenarios de crecimiento operacional y operación 6 millones de TEU._x000a_- Indicar en que anexo específico se encuentran estos datos ( entiendo que estarían en tabla 25 y 28 de Anexo-C4-1_Informe_de_Modelacion)._x000a_- Explicar que fuentes específicas se utilizaron para estimar las emisiones del proyecto en fase de operación ( y que posteriormente fueron utilizadas en el modelo de dispersión) haciendo énfasis en que se incluyeron las canteras de cada zona ( por ejemplo indicar TABLA-9: Fuentes generadoras de emisión, escenario Crecimiento Operacional de Anexo-C4-1_Informe_de_Modelacion) y las obras viales (por ejemplo, indicar TABLA-11: Fuentes generadoras de emisión, escenario de Operación 6 Millones de TEU de Anexo-C4-1_Informe_de_Modelacion)._x000a_Luego de exponer lo anterior, se debe concluir que la emisión de MPS son menores a 0,5 mg/m2 día."/>
    <s v="Si"/>
    <s v="No se consideraron las observaciones efectuadas en la Rev. A . Al respecto de los puntos seññalados en  la Rev A, solo se consideró agregar el dato correspondiente a que las concentraciones de MPS son menores a 0,5 mg/m2 día._x000a_Adicionalmente, y en conformidad con las observaciones de la autoridad, que originaron una actualización del estudio de emisiones y en particular la actualización de la norma de referencia de calidad secundaria para MPS, la presente respuesta deberá considerar estos como base para responder a la presente observación."/>
    <s v="Con observaciones"/>
    <s v="No"/>
    <x v="8"/>
    <x v="4"/>
    <s v="VII"/>
    <s v="No Aprobada"/>
    <s v="No se consideraron las observaciones realizadas en rev y que posteriormente fueron reiteradas en rev B. Al respecto se reiteran las sigueintes observaciones :_x000a_-Se sugiere exponer tabla con los resultados de MPS con los escenarios de crecimiento operacional y operación 6 millones de TEU._x000a_- Indicar en que anexo específico se encuentran estos datos ( entiendo que estarían en tabla 25 y 28 de Anexo-C4-1_Informe_de_Modelacion)._x000a_- Explicar que fuentes específicas se utilizaron para estimar las emisiones del proyecto en fase de operación ( y que posteriormente fueron utilizadas en el modelo de dispersión) haciendo énfasis en que se incluyeron las canteras de cada zona ( por ejemplo indicar TABLA-9: Fuentes generadoras de emisión, escenario Crecimiento Operacional de Anexo-C4-1_Informe_de_Modelacion) y las obras viales (por ejemplo, indicar TABLA-11: Fuentes generadoras de emisión, escenario de Operación 6 Millones de TEU de Anexo-C4-1_Informe_de_Modelacion)._x000a_Luego de exponer esa información, se sugiere concluir con los últimos dos párrafos expuestos en la respuesta."/>
    <x v="2"/>
    <s v="No"/>
    <s v="CR"/>
    <s v="Cerrada"/>
    <s v="Cerrada"/>
    <m/>
    <s v="Ítems VII 44775"/>
    <m/>
    <x v="0"/>
  </r>
  <r>
    <n v="314"/>
    <n v="314"/>
    <s v="CONAF"/>
    <x v="6"/>
    <s v="Plantas"/>
    <s v="Evaluar pérdida de vegetación azonal"/>
    <s v="314._x0009_Así también se solicita evaluar, de forma independiente, el impacto de la pérdida de vegetación azonal que, por ejemplo, alcanzará el 100% (3,18 ha) en el caso de matorral azonal presente en el área de influencia. Dichas formaciones cumplen un rol fundamental al ser posibles sectores de nidificación, alimentación, refugio y descanso de las múltiples especies presente en el área, que son objeto de protección del Santuario de la Naturaleza Humedal Río Maipo."/>
    <x v="1"/>
    <m/>
    <s v="Sin observaciones adicionales"/>
    <n v="0"/>
    <s v="Si"/>
    <s v="Sin comentarios"/>
    <s v="Aprobada"/>
    <s v="Si"/>
    <x v="7"/>
    <x v="4"/>
    <s v="VII"/>
    <s v="Aprobada"/>
    <s v="opciones de mejora: Se solicita que las unidades identificadas como Herbazal queden como &quot;Herbazal Azonal&quot; y &quot;Herbazal Zonal&quot;._x000a__x000a_No se identifica &quot;Herbazal Azonal en esta zona, se sugiere sacarlo de la leyenda, además que posee un color diferente que en los otros mapas._x000a__x000a_Quitar la fuente del basemape"/>
    <x v="2"/>
    <s v="Si"/>
    <s v="MCV"/>
    <s v="Cerrada"/>
    <s v="Cerrada"/>
    <m/>
    <s v="Ítems VII 44775"/>
    <m/>
    <x v="0"/>
  </r>
  <r>
    <n v="315"/>
    <n v="315"/>
    <s v="CONAF"/>
    <x v="6"/>
    <s v="Plantas"/>
    <s v="Evaluación por pérdida de formaciones vegetacionales"/>
    <s v="315._x0009_Se debe evaluar el impacto del Proyecto respecto de:_x000a__x000a_a)_x0009_Impacto por pérdida de formaciones vegetales ribereñas producto de las modificaciones que sufrirá el sector del Río Maipo en el tiempo, como consecuencia de la construcción y operación del Proyecto, considerando los cambios potenciales en los sedimentos y calidad del agua en la zona. Téngase presente que la vegetación ribereña incorpora especies arbórea nativas hacia el este con presencia de Salix humboldtiana_x000a__x000a_b)_x0009_Impacto por fragmentación, pérdida y calidad de hábitat en las distintas áreas del Proyecto que contemplan intervención de vegetación, incluyendo áreas con presencia de especies en categoría de conservación."/>
    <x v="0"/>
    <m/>
    <s v="Pendiente por falta de información"/>
    <s v="Falta completar información sobre anexos citados"/>
    <s v="Si"/>
    <s v="Sin comentarios"/>
    <s v="Aprobada"/>
    <s v="Si"/>
    <x v="7"/>
    <x v="4"/>
    <s v="VII"/>
    <s v="Aprobada"/>
    <s v="Sin observaciones"/>
    <x v="0"/>
    <s v="Si"/>
    <s v="MCV"/>
    <s v="Cerrada"/>
    <s v="Cerrada"/>
    <m/>
    <s v="Ítems VII 44775"/>
    <m/>
    <x v="0"/>
  </r>
  <r>
    <n v="316"/>
    <n v="316"/>
    <s v="Seremi Medio Ambiente"/>
    <x v="6"/>
    <s v="Recurso Hídrico"/>
    <s v="Impactos por rompeolas y actividades de dragado"/>
    <s v="316._x0009_De lo presentado en la Tabla C4-6 del capítulo 4 del EIA, sobre los Componentes Ambientales caracterizados en el Área de Influencia, no se identifican impactos en el componente Hidrósfera, Recursos hídricos continentales y Ecosistemas Acuáticos Continentales en la zona estuarina y desembocadura del río Maipo, asociados a la construcción del rompeolas y a la actividad de dragado. Ello dado que el proponente no modela el efecto de las obras de dragado en el área estuarina y la afectación de la dinámica de transporte de sedimento. Se solicita incorporar este impacto en Tabla C4-6."/>
    <x v="1"/>
    <m/>
    <n v="0"/>
    <s v="Pendiente"/>
    <s v="No"/>
    <s v="Sigue Pendiente: antecedentes en evaluación por parte de EPSA"/>
    <s v="Con observaciones"/>
    <s v="No"/>
    <x v="0"/>
    <x v="4"/>
    <s v="VII"/>
    <s v="No Aprobada"/>
    <s v="Se acogen comentarios ECOS"/>
    <x v="0"/>
    <s v="Si"/>
    <s v="CR"/>
    <s v="Con observaciones. Pendiente escenarios adicionales modelación PRDW"/>
    <s v=""/>
    <m/>
    <s v="Ítems VII 44775"/>
    <m/>
    <x v="0"/>
  </r>
  <r>
    <n v="317"/>
    <n v="317"/>
    <s v="DGA, Región de Valparaíso"/>
    <x v="6"/>
    <s v="Recurso Hídrico"/>
    <s v="Reevaluar impacto sobre componente hídrico"/>
    <s v="317._x0009__x0009_Considerando los criterios generales contemplados en el inciso 2° del artículo 6 del Reglamento del SEIA respecto de un impacto significativo sobre alguna componente ambiental, entendiendo por significativo, si se afecta la permanencia de un recurso, se altera la capacidad de regeneración o renovación del recurso y/o se alteran las condiciones que hacen posible la presencia y desarrollo de las especies y ecosistemas. Conforme a lo anterior, se solicita realizar una nueva evaluación del impacto sobre el componente hídrico, dado que las obras del Proyecto se emplazarán en “recursos escasos”, lo cual se fundamenta en los siguientes antecedentes:_x000a__x000a_·_x0009__x0009_El Sector Hidrogeológico de Aprovechamiento Común denominado “Maipo desembocadura”, fue declarado área de restricción para nuevas extracciones de aguas subterráneas mediante Res. DGA N° 372/2005, modificado por Res. DGA N° 199/2011._x000a_·_x0009__x0009_El Sector Hidrogeológico de Aprovechamiento Común denominado “Estero El Sauce”, fue declarado área de restricción para nuevas extracciones de aguas subterráneas mediante Res. DGA N° 152/2009, modificado por Res. DGA N° 206/2011._x000a_·_x0009_La comuna de San Antonio ha sido declarada zona de escasez hídrica mediante los Decretos MOP N° 91/2019, N° 14/2020 y N° 92/2020"/>
    <x v="0"/>
    <m/>
    <s v="Con observaciones"/>
    <s v="Se realizan modificaciones de redacción _x000a_1. Se sugiere modificar esta estrategia dado que el relleno de las lagunas es un escenario que ya no existe, favor rectificar impacto. Aquí lo que aplica es evaluar el impacto con nuevo layout sin intervenir ni rellenar lagunas, solo eventual afectación por construcción en área portuaria considerando existencia de lagunas  _x000a_2. Se sugiere partir indicando que el proyecto no interviene recursos hídricos /humedales u otros. Indicar/referir al Apartado Introductorio de la Adenda._x000a_Luego mostrar cartografía que permita evidenciar dicha situación._x000a_3. No Aplica el  llenado de lagunas, se modifica proyecto (layout en el marco de la Adenda), favor rectificar  todo el documento considerando este nuevo escenario _x000a_4. Se sugiere actualizar todas las evaluaciones de impacto pertinentes (asociadas a los cambios de layout, aplicaciones de AI, nuevos resultados presentados en fauna íctica, hidrogeología etc.) "/>
    <s v="Si"/>
    <s v="_x000a_1. Se sugiere modificar esta estrategia dado que el relleno de las lagunas es un escenario que ya no existe, favor rectificar impacto. Aquí lo que aplica es evaluar el impacto con nuevo layout sin intervenir ni rellenar lagunas, solo eventual afectación por construcción en área portuaria considerando existencia de lagunas  _x000a_2. Se sugiere partir indicando que el proyecto no interviene recursos hídricos /humedales u otros. Indicar/referir al Apartado Introductorio de la Adenda._x000a_Luego mostrar cartografía que permita evidenciar dicha situación._x000a_3. No Aplica el  llenado de lagunas, se modifica proyecto (layout en el marco de la Adenda), favor rectificar  todo el documento considerando este nuevo escenario _x000a_4. Se sugiere actualizar todas las evaluaciones de impacto pertinentes (asociadas a los cambios de layout, aplicaciones de AI, nuevos resultados presentados en fauna íctica, hidrogeología etc.),_x000a_No Aplica, no es existe llenado de laguna"/>
    <s v="Con observaciones"/>
    <s v="No"/>
    <x v="0"/>
    <x v="4"/>
    <s v="VII"/>
    <s v="No Aprobada"/>
    <s v="Se acogen comentarios ECOS"/>
    <x v="0"/>
    <s v="Si"/>
    <s v="CR"/>
    <s v="Cerrada"/>
    <s v="Cerrada"/>
    <m/>
    <s v="Ítems VII 44775"/>
    <m/>
    <x v="0"/>
  </r>
  <r>
    <n v="318"/>
    <n v="318"/>
    <s v="DGA, Región de Valparaíso"/>
    <x v="6"/>
    <s v="Evaluación de Impacto Ambiental"/>
    <s v="Recurso Hidrico"/>
    <s v="318._x0009_En la Tabla C4-7 del capítulo 4 relativa a los componentes Ambientales con Potenciales Impactos Ambientales, se solicita al titular corregir la información respecto de los elementos del medio ambiente considerados, ya que la hidrología y la hidrogeología no son elementos y objetos de protección del SEIA, sino atributos que deben considerarse de manera particular para los objetos de protección calidad y cantidad de aguas superficiales y aguas subterráneas. Por otra parte, se tiene que las componentes ambientales susceptibles de ser impactadas por un proyecto o actividad comprenden aguas subterráneas, aguas superficiales corrientes, aguas superficiales detenidas, álveos, entre otros."/>
    <x v="0"/>
    <m/>
    <s v="Aprobada"/>
    <n v="0"/>
    <s v="Si"/>
    <s v="No Aplica"/>
    <s v="Aprobada"/>
    <s v="Si"/>
    <x v="13"/>
    <x v="4"/>
    <s v="VII"/>
    <s v="Aprobada"/>
    <s v="Sin observaciones "/>
    <x v="0"/>
    <s v="Si"/>
    <s v="AA"/>
    <s v="Cerrada"/>
    <s v="Cerrada"/>
    <m/>
    <s v="Ítems VII 44775"/>
    <m/>
    <x v="0"/>
  </r>
  <r>
    <n v="319"/>
    <n v="319"/>
    <s v="DGA, Región de Valparaíso"/>
    <x v="6"/>
    <s v="Evaluación de Impacto Ambiental"/>
    <s v="Evaluación de alteración de cauces, y cambio en morfología de la línea de costa"/>
    <s v="319._x0009_En el apartado 5.1.1.5 Hidrología (caudales) del capítulo 4 del EIA, se señala que se descarta que el Proyecto pueda generar impacto sobre la hidrología en el área portuaria, agrega que la única intervención en el área indicada que podría afectar la cantidad de agua superficial sería el relleno de las lagunas. No obstante, con la construcción del actual puerto de San Antonio (años 1912 a 1916), la morfología costera cambió notablemente (apartado 3.9.3.1.1. área Portuaria, capítulo 3.9 Hidrogeología, lo que se tradujo en el cambio de sentido de la desembocadura del río Maipo con la consecuente formación de la playa Llolleo y sus lagunas; y el cambio de sentido del estero El Sauce (Figura 1)._x000a__x000a_Figura 2: Cambios morfológicos ocurridos en la desembocadura del Estero El Sauce y Río Maipo con la construcción del Puerto San Antonio. Fuente:    Figura 2.1-2 Evolución de la Morfología Costera en San Antonio, del Anexo C4-3._x000a__x000a_De igual forma, se identifica un impacto en el borde costero al sur del rompeolas (Figura 2) por la alteración local del régimen de corrientes y sedimentación debido a la construcción del rompeolas (apartado 5.1.1.9.1. Impacto CRHM-1: Alteración del régimen local de corrientes y sedimentación, producto de la construcción del rompeolas en el Área Portuaria), el cual tendría una duración de aproximadamente 60 años, con el desplazamiento de la desembocadura aproximadamente 1,1 km hacia el oeste._x000a__x000a_Figura 3: Representación de las corrientes litorales y el transporte de sedimento a lo largo de la costa. Fuente: Figura C4-30 Capitulo 4 sobre la Predicción y Evaluación de Impacto._x000a__x000a_Por lo que, se espera debido a las acciones del Proyecto, el desplazamiento de la cuña salina hacia la futura desembocadura del río Maipo (apartado 5.1.1.7.1 “Impacto CCAS-1: Variación de la calidad del recurso hídrico en el río Maipo y estero El Sauce, por la eventual disminución de los aportes de flujos subterráneos por obras del Área portuaria”)._x000a__x000a_El titular identifica un impacto en el Estuario del río Maipo como hábitat para la avifauna (apartado 5.2.2.1.1), en donde luego de la construcción del Proyecto, se observa que el canal principal del río tiende a fluir junto al rompeolas al sur._x000a__x000a_Consecuente con lo antes indicado, se generarán impactos en la dinámica del estuario del río Maipo y del estero El Sauce con ocasión de la construcción del rompeolas, por lo tanto, se solicita analizar la ocurrencia de impactos significativos en el estuario y desembocadura del río Maipo, y en el estero El Sauce de acuerdo con lo siguiente:_x000a__x000a_i._x0009_Alteración de cauces y riberas debido a la acreción y cambio de morfología de la línea de costa._x000a_ii._x0009_Alteración del régimen de caudales debido a la acreción y cambio de morfología de la línea de costa._x000a_iii._x0009_Modificación de la red de drenaje debido a la acreción y cambio de morfología de la línea de costa._x000a_iv._x0009_Alteración del régimen sedimentológico debido a la acreción y cambio de morfología de la línea de costa._x000a_v._x0009_Alteración de la calidad debido a la alteración del régimen sedimentológico._x000a__x000a_En sintonía con lo anterior, se solicita ampliar el área de influencia para la hidrología en el sector portuario de tal manera que abarque la desembocadura del río Maipo y zona del estuario para las fases de construcción y operación del Proyecto._x000a_"/>
    <x v="1"/>
    <m/>
    <n v="0"/>
    <s v="No"/>
    <s v="No"/>
    <s v="Sigue pendientes abordar comentarios XPE ._x000a__x000a_Además,considerar que esta respuesta debiera estar alineada con la respuesta de la observación N°355 del ICSARA, donde indica que &quot;la construcción del muro rompeolas generará un proceso de acreción o progradación, en el cual el borde costero se trasladará progresivamente en dirección oeste&quot;.  Mencionar los cursos de agua que nutren las lagunas. Falta en respuesta mencionar en el análisis el estero El Sauce. Se sugiere agregar a la respuesta un párrafo que concluya lo solicitado por la autoridad, de manera que quede claramente expreso._x000a_ejemplo: &quot;En base a los antecedentes entregados, no existen impactos significativos en el estuario y desembocadura del río Maipo, y en el estero El Sauce, por la alteración del régimen sedimentológico debido a la acreción y cambio de morfología de la línea de costa&quot;. "/>
    <s v="Con observaciones"/>
    <s v="No"/>
    <x v="13"/>
    <x v="4"/>
    <s v="VII"/>
    <s v="No Aprobada"/>
    <s v="Considerar que esta respuesta debiera estar alineada con la respuesta de la observación N°355 del ICSARA, donde indica que &quot;la construcción del muro rompeolas generará un proceso de acreción o progradación, en el cual el borde costero se trasladará progresivamente en dirección oeste&quot;. _x000a__x000a_Se sugiere redactar respuesta más específica, cuando se refiere al Anexo  AD-424, no solo citar el anexo."/>
    <x v="2"/>
    <s v="No"/>
    <s v="CR"/>
    <s v="Con observaciones"/>
    <s v=""/>
    <m/>
    <s v="Ítems VII 44775"/>
    <m/>
    <x v="0"/>
  </r>
  <r>
    <n v="320"/>
    <n v="320"/>
    <s v="DGA, Región de Valparaíso"/>
    <x v="6"/>
    <s v="Hidrología"/>
    <s v="Instrusión salina en la desembocadura del Río Maipo"/>
    <s v="320._x0009_En el apartado 5.1.1.7.1 Impacto CCAS-1: Variación de la calidad del recurso hídrico en el río Maipo y estero El Sauce, el titular califica el impacto por el desplazamiento de la intrusión salina en la desembocadura del río Maipo como negativo. Dicha conclusión, se sustenta en el “modelo 3D de intrusión salina” elaborado por AmecFW-PRDW (2017). Se solicita al titular acompañar en la Adenda dicho informe de manera de validar los resultados obtenidos."/>
    <x v="0"/>
    <m/>
    <s v="Con observaciones"/>
    <s v="1. Se sugiere eliminar esta estrategia dado que la Autoridad hace alusión a antecedentes que permiten acreditar que la intrusión salina es mucho mas extensa que lo planteado en el EIA (respuesta observaciones 127 y 132)._x000a_Por tanto se sugiere  revisar con especialista  esta información y la necesidad eventual de volver a modelar dado que la extensión de la cuña salina es rectificada (ampliada) en el marco de la ADENDA en base a estudios y solicitudes Autoridad,  tal como se indica en las respuestas a las observaciones 127 y 132._x000a_De lo contrario  justificar la no necesidad de volver a modelar y mantener lo ya ejecutado . De ser así se debe incorporar párrafo justificando esta situación_x000a_2. Estas imágenes muestran la pluma de intrusión salina que según EIA es mucho menor que lo que estamos asumiendo en ADENDA según observaciones fundadas por parte de la Autoridad las cuales se acogen (127 y 132). Se recomienda revisar con especialista si esto se verá modificado o si es posible funbdamnetar mantener esta modelación"/>
    <s v="Si"/>
    <s v="No Aplica"/>
    <s v="Aprobada"/>
    <s v="Si"/>
    <x v="0"/>
    <x v="4"/>
    <s v="VII"/>
    <s v="Aprobada"/>
    <s v="Aprobada"/>
    <x v="0"/>
    <s v="Si"/>
    <s v="CR"/>
    <s v="Con observaciones"/>
    <s v=""/>
    <m/>
    <s v="Ítems VII 44775"/>
    <m/>
    <x v="0"/>
  </r>
  <r>
    <n v="321"/>
    <n v="321"/>
    <s v="DGA, Región de Valparaíso"/>
    <x v="6"/>
    <s v="Calidad del Aire"/>
    <s v=" Efectos características O"/>
    <s v="321._x0009_Se solicita al titular realizar la evaluación de impactos por la deposición de MPS diario, MPS mensual y MPS anual en el río Maipo desde la flecha litoral hasta las captaciones de aguas superficiales de COOPAGUA y ESVAL, considerando el 50% de Probabilidad de excedencia de registros de caudales instantáneos y el 20% del Caudal medio anual del río Maipo, para el caso de los esteros El Sauce, San Juan y Ñanco, realizar lo mismo, a partir de precipitaciones diarias. Lo anterior, fundamentado en que revisado el Apéndice 1, Isoconcentraciones escenarios de construcción, el material particulado sedimentable precipitará en dichos cuerpos fluviales y según Anexo C1-3 se estima una generación mayor a 600 toneladas/año de MPS en la fase de construcción."/>
    <x v="1"/>
    <m/>
    <s v="Con observaciones"/>
    <s v="Se sugiere agregar tabla con resumen de los resultados que se describen, complementando lo indicado en la respuesta dada."/>
    <s v="No"/>
    <s v="Sin rev B."/>
    <s v="Pendiente"/>
    <s v="No Aplica"/>
    <x v="8"/>
    <x v="4"/>
    <s v="VII"/>
    <s v="No Aprobada"/>
    <s v="Sin observaciones"/>
    <x v="0"/>
    <s v="Si"/>
    <s v="CR"/>
    <s v="Cerrada"/>
    <s v="Cerrada"/>
    <m/>
    <s v="Ítems VII 44775"/>
    <m/>
    <x v="0"/>
  </r>
  <r>
    <n v="322"/>
    <s v="322 a)"/>
    <s v="DGA, Región de Valparaíso"/>
    <x v="6"/>
    <s v="Hidrología"/>
    <s v="Caudal de los canales y sedimentadores"/>
    <s v="322._x0009_El Proyecto contempla obras para el manejo de aguas al interior del predio de las canteras Román y Javer (apartado 5.2.3.1.2 Obras hidráulicas en canteras, Descripción de proyecto), a saber, el sistema de impulsión y bombeo para evacuar las aguas acumuladas al interior de las canteras, canales, sedimentadores y obras de control de energía previo de la descarga de agua hacia cauces naturales. Al respecto, se solicita:_x000a__x000a_a)_x0009_Informar sobre el caudal estimado de afloramiento de aguas subterráneas en la cantera Javer debiendo realizar la evaluación del impacto sobre las aguas subterráneas en función de dicha estimación."/>
    <x v="1"/>
    <m/>
    <s v="Con observaciones"/>
    <s v="Se sugiere presentar evaluación de impacto en observación actualizada según estos caudales, o indicar que no han sufrido modificaciones."/>
    <s v="Si"/>
    <s v="No Aplica"/>
    <s v="Aprobada"/>
    <s v="Si"/>
    <x v="13"/>
    <x v="4"/>
    <s v="VII"/>
    <s v="Aprobada"/>
    <s v="Queda pendiente el documento del Plan de manejos de aguas "/>
    <x v="1"/>
    <s v="No"/>
    <s v="CR"/>
    <s v="Con observaciones"/>
    <s v=""/>
    <m/>
    <s v="Ítems VII 44775"/>
    <m/>
    <x v="0"/>
  </r>
  <r>
    <n v="322"/>
    <s v="322 b)"/>
    <s v="DGA, Región de Valparaíso"/>
    <x v="6"/>
    <s v="Hidrología"/>
    <s v="Caudal de los canales y sedimentadores"/>
    <s v="b)_x0009_Indicar la capacidad de caudal de los canales y sedimentadores."/>
    <x v="1"/>
    <m/>
    <s v="Aprobada"/>
    <s v="Sin comentarios"/>
    <s v="Si"/>
    <s v="No Aplica"/>
    <s v="Aprobada"/>
    <s v="Si"/>
    <x v="13"/>
    <x v="4"/>
    <s v="VII"/>
    <s v="Aprobada"/>
    <s v="Sin observaciones "/>
    <x v="0"/>
    <s v="Si"/>
    <s v="CR"/>
    <s v="Cerrada"/>
    <s v="Cerrada"/>
    <m/>
    <s v="Ítems VII 44775"/>
    <m/>
    <x v="0"/>
  </r>
  <r>
    <n v="322"/>
    <s v="322 c)"/>
    <s v="DGA, Región de Valparaíso"/>
    <x v="6"/>
    <s v="Hidrología"/>
    <s v="Caudal de los canales y sedimentadores"/>
    <s v="c)_x0009__x0009_Identificar en un mapa a escala adecuado la ubicación de las obras de descarga hacia quebradas naturales, especificando si se tratará de quebradas con escurrimiento permanente y/o intermitente."/>
    <x v="1"/>
    <m/>
    <s v="Pendiente por falta de información"/>
    <s v="Pendiente por falta de información. No se puede evaluar conformidad de respuesta sin el plano solicitado en observación."/>
    <s v="Si"/>
    <s v="No Aplica"/>
    <s v="Aprobada"/>
    <s v="Si"/>
    <x v="13"/>
    <x v="4"/>
    <s v="VII"/>
    <s v="Aprobada"/>
    <s v="Sin observaciones "/>
    <x v="0"/>
    <s v="Si"/>
    <s v="CR"/>
    <s v="Cerrada"/>
    <s v="Cerrada"/>
    <m/>
    <s v="Ítems VII 44775"/>
    <m/>
    <x v="0"/>
  </r>
  <r>
    <n v="322"/>
    <s v="322 d)"/>
    <s v="DGA, Región de Valparaíso"/>
    <x v="6"/>
    <s v="Hidrología"/>
    <s v="Caudal de los canales y sedimentadores"/>
    <s v="d)_x0009_Evaluar la aplicabilidad del PAS 156 o 157. para la obra de descarga._x000a_ _x000a_El titular deberá indicar si tras el cese se generarán lagunas (pit lake) en el fondo de las canteras"/>
    <x v="1"/>
    <m/>
    <n v="0"/>
    <n v="0"/>
    <s v="No"/>
    <s v="Sigue pendiente sin respuesta"/>
    <s v="Con observaciones"/>
    <s v="No"/>
    <x v="13"/>
    <x v="4"/>
    <s v="VII"/>
    <s v="No Aprobada"/>
    <s v="No queda claro si aplica a PAS 156 o 157_x000a_El anexo AD-322d no se encuentra para revisión en RevC"/>
    <x v="3"/>
    <s v="No"/>
    <s v="CR"/>
    <s v="Con observaciones"/>
    <s v=""/>
    <m/>
    <s v="Ítems VII 44775"/>
    <m/>
    <x v="0"/>
  </r>
  <r>
    <n v="323"/>
    <s v="323 a)"/>
    <s v="DOH"/>
    <x v="6"/>
    <s v="Hidrología"/>
    <s v="Evaluación de impacto CHI-1"/>
    <s v="323._x0009_Para el Impacto CHI-1: Variación de la cantidad del recurso hídrico en Estero Ñanco, por obras y actividades en las Canteras, se tienen las siguientes observaciones:_x000a__x000a_a)_x0009_El Titular evalúa el potencial impacto sobre la Hidrología (Caudales) del Estero Ñanco, por la explotación de las canteras Román y Javer, emplazadas en su ribera izquierda o sur (Impacto CHI-1). En dicho análisis, el Titular descarta la presencia de aguas subterráneas en la Cantera Román, respaldado en el Capítulo 3.9, agregando que: “los dos sondajes perforados se encontraron secos en dos campañas distintas de medición”. Sin embargo, de acuerdo con lo señalado en la página 52 del Capítulo 3.9, dichos sondajes (SR) “tampoco identificaron napa dentro de sus 40 m perforados”. Por lo tanto, teniendo en cuenta que en la Descripción del Proyecto, se señala que la Cantera Román se explotará hasta una profundidad de 80 m, no existe un debido respaldo para descartar la presencia de aguas subterráneas en la Cantera. Por lo mismo, no es posible respaldar el análisis del Impacto CHI-1. Por lo tanto, se solicita al Titular complementar el análisis, aportando una mayor cantidad de información cuantitativa que permita respaldar lo concluido o, de lo contrario, modificar la evaluación del impacto CHI-1 en la Cantera Román. Se solicita, además, presentar un perfil transversal de la zona, en el que se incluya la explotación proyectada para la Cantera Román en relación con el cauce del Estero Ñanco, de modo de visualizar el potencial efecto de la explotación de dicha cantera sobre el cauce"/>
    <x v="2"/>
    <m/>
    <n v="0"/>
    <n v="0"/>
    <s v="No"/>
    <s v="No Aplica"/>
    <s v="Aprobada"/>
    <s v="Si"/>
    <x v="13"/>
    <x v="4"/>
    <s v="VII"/>
    <s v="Aprobada"/>
    <s v="Sin observaciones "/>
    <x v="0"/>
    <s v="Si"/>
    <s v="CR"/>
    <s v="Con observaciones"/>
    <s v=""/>
    <m/>
    <s v="Ítems VII 44775"/>
    <m/>
    <x v="0"/>
  </r>
  <r>
    <n v="323"/>
    <s v="323 b)"/>
    <s v="DOH"/>
    <x v="6"/>
    <s v="Hidrología"/>
    <s v="Evaluación de impacto CHI-1"/>
    <s v="b)_x0009_Para el caso de la Cantera Javer, de acuerdo con el Capítulo 3.9, los dos sondajes perforados, SJ-01B y SJ-02 interceptaron aguas entre 10 y 14 m de profundidad, el Titular señala que: “la geofísica indica la presencia de aguas subterráneas, pero en una baja cantidad, indicando que correspondería a aguas de recarga superficial y no a un acuífero”. Sin embargo, no aporta ningún antecedente que respalde lo afirmado. Más aún, de ser cierto lo indicado, y considerando que, de acuerdo con la Descripción de Proyecto, la Cantera Javer se explotará hasta una profundidad de 120 m, no hay ningún antecedente que respalde que, a profundidades mayores a los 14 m, no se detecten aguas que correspondan a un acuífero. Por lo tanto, se solicita al Titular complementar el análisis, aportando una mayor cantidad de información cuantitativa que permita respaldar lo concluido o, de lo contrario, modificar la evaluación del impacto CHI-1 en la Cantera Javer. Se solicita, además, presentar un perfil transversal de la zona, en el que se incluya la explotación proyectada para la Cantera Javer en relación al cauce del Estero Ñanco, de modo de visualizar el potencial efecto de la explotación de dicha cantera sobre el cauce."/>
    <x v="2"/>
    <m/>
    <n v="0"/>
    <n v="0"/>
    <s v="No"/>
    <s v="No Aplica"/>
    <s v="Aprobada"/>
    <s v="Si"/>
    <x v="13"/>
    <x v="4"/>
    <s v="VII"/>
    <s v="Aprobada"/>
    <s v="Sin observaciones "/>
    <x v="0"/>
    <s v="Si"/>
    <s v="CR"/>
    <s v="Con observaciones"/>
    <s v=""/>
    <m/>
    <s v="Ítems VII 44775"/>
    <m/>
    <x v="0"/>
  </r>
  <r>
    <n v="323"/>
    <s v="323 c)"/>
    <s v="DOH"/>
    <x v="6"/>
    <s v="Hidrología"/>
    <s v="Evaluación Impacto CHI-1"/>
    <s v="c)_x0009_Sin desmedro de lo anteriormente señalado, en lo que respecta a la calificación del impacto, se discrepa de haber considerado un carácter reversible del impacto, ya que, si bien la cantera se dejará de explotar, el cambio en las condiciones del terreno será irreversible. Se solicita al Titular volver a realizar la evaluación del impacto CHI-1 en las canteras Román y Javer, considerando tanto la irreversibilidad del mismo como los cambios que puedan surgir de los antecedentes adicionales solicitados en los dos puntos anteriores."/>
    <x v="1"/>
    <m/>
    <s v="Con observaciones"/>
    <s v="Se incopora un cambio de redacción_x000a_Se sugiere revisar la evaluación de impacto en todos los aspectos, no considerar únicamente la irreversibilidad, sino los otros impactos no observados por Autoridad, revisar numeración en matriz dado que la calificación baja será cuestionada probablemente por Autoridad (con el cuestionamiento se busca subir calificación de impacto y por tanto medidas). De estar seguros se debe Argumentar  cada uno de los criterio con mayor desarrollo (antecedentes fundados) para evitar volver a insistir con este impacto"/>
    <s v="Si"/>
    <s v="se debe Argumentar  cada uno de los criterio con mayor desarrollo (antecedentes fundados) para evitar volver a insistir con este impacto"/>
    <s v="Con observaciones"/>
    <s v="No"/>
    <x v="0"/>
    <x v="4"/>
    <s v="VII"/>
    <s v="No Aprobada"/>
    <s v="Se reitera se debe Argumentar  cada uno de los criterio con mayor desarrollo (antecedentes fundados) para evitar volver a insistir con este impacto"/>
    <x v="2"/>
    <s v="No"/>
    <s v="CR"/>
    <s v="Con observaciones"/>
    <s v=""/>
    <m/>
    <s v="Ítems VII 44775"/>
    <m/>
    <x v="0"/>
  </r>
  <r>
    <n v="323"/>
    <s v="323 d)"/>
    <s v="DOH"/>
    <x v="6"/>
    <s v="Hidrología"/>
    <s v="Evaluación Impacto CHI-1"/>
    <s v="_x000a_d)_x0009_En el análisis del impacto CHI-1 se ha omitido el efecto que tendrá la eliminación de los cauces de las quebradas afluentes al Estero Ñanco en ambas canteras, cauces que es posible apreciar claramente en la Figura C4-26. A mayor abundamiento, se aprecia que el límite poniente de la Cantera Román se superponen, al menos, dos quebradas afluentes al Estero Ñanco, y que las instalaciones ubicadas al poniente de la cantera intervienen una tercera quebrada, afluente al Estero San Juan. En cuanto a la Cantera Javer, se aprecia que las instalaciones ubicadas al norte de ésta intervienen una quebrada afluente al Estero Ñanco, y que las quebradas del sector poniente no se encuentran dibujadas con su trazado completo, por lo que no se puede analizar si las instalaciones de ese sector las intervienen o no. Se solicita al Titular evaluar el potencial impacto de la explotación de las canteras sobre el recurso hídrico de los Esteros Ñanco y San Juan debido a la intervención temporal (instalaciones) y permanente (canteras en sí) sobre las quebradas afluentes."/>
    <x v="1"/>
    <m/>
    <n v="0"/>
    <n v="0"/>
    <s v="Si"/>
    <s v="se debe Argumentar  cada uno de los criterio con mayor desarrollo (antecedentes fundados) para evitar volver a insistir con este impacto"/>
    <s v="Con observaciones"/>
    <s v="No"/>
    <x v="13"/>
    <x v="4"/>
    <s v="VII"/>
    <s v="No Aprobada"/>
    <s v="Sin observaciones"/>
    <x v="0"/>
    <s v="Si"/>
    <s v="CR"/>
    <s v="Con observaciones"/>
    <s v=""/>
    <m/>
    <s v="Ítems VII 44775"/>
    <m/>
    <x v="0"/>
  </r>
  <r>
    <n v="324"/>
    <n v="324"/>
    <s v="DGA, Región de Valparaíso"/>
    <x v="6"/>
    <s v="Calidad de aguas superficiales"/>
    <s v="Calidad del Estero El Ñanco"/>
    <s v="324._x0009_En la Tabla C4-6 del Capítulo 4, el titular no reconoce como potencial impacto la variación de la calidad del recurso hídrico del Estero El Ñanco en la fase de operación por obras y actividades en las Canteras. Por lo tanto, se solicita al titular describir de manera detallada las acciones que pueden generar impactos y la respectiva identificación de ellos, siendo éstos, por ejemplo: cambio en la calidad del agua, alteración del flujo pasante, cambio en los niveles de agua subterránea, alteración del régimen de caudales, modificación de la red de drenaje, aumento de la zona de inundación, alteración del régimen sedimentológico, entre otros."/>
    <x v="1"/>
    <m/>
    <s v="Pendiente por falta de información"/>
    <s v="Falta Anexo AD-xxxx “Actualización modelo hidrogeológico Proyecto Puerto Exterior, San Antonio”"/>
    <s v="Si"/>
    <s v="No se entiende, se debe responder un resumen indicando cuales son las acciones que generan los impactos y los impactos asociados (indicando la significancia)"/>
    <s v="Con observaciones"/>
    <s v="Parcialmente subsanada"/>
    <x v="13"/>
    <x v="4"/>
    <s v="VII"/>
    <s v="No Aprobada"/>
    <s v="Sin observaciones"/>
    <x v="0"/>
    <s v="Si"/>
    <s v="CR"/>
    <s v="Cerrada"/>
    <s v="Cerrada"/>
    <m/>
    <s v="Ítems VII 44775"/>
    <m/>
    <x v="0"/>
  </r>
  <r>
    <n v="325"/>
    <n v="325"/>
    <s v="DGA, Región de Valparaíso"/>
    <x v="6"/>
    <s v="Hidrología"/>
    <s v="Área de Cantera"/>
    <s v="325._x0009_Se solicita identificar, estimar y evaluar los impactos que se generarán producto de modificación y/o eliminación de la red hídrica presente en el área de canteras."/>
    <x v="0"/>
    <m/>
    <s v="Con observaciones"/>
    <s v="Se sugiere modificar figuras a fomato cartográfico"/>
    <s v="Si"/>
    <s v="No Aplica"/>
    <s v="Aprobada"/>
    <s v="Si"/>
    <x v="13"/>
    <x v="4"/>
    <s v="VII"/>
    <s v="Aprobada"/>
    <s v="Sin observaciones "/>
    <x v="0"/>
    <s v="Si"/>
    <s v="CR"/>
    <s v="Con observaciones"/>
    <s v=""/>
    <m/>
    <s v="Ítems VII 44775"/>
    <m/>
    <x v="0"/>
  </r>
  <r>
    <n v="326"/>
    <n v="326"/>
    <s v="DGA, Región de Valparaíso"/>
    <x v="6"/>
    <s v="Evaluación de Impacto Ambiental"/>
    <s v=" Estero Ñanco"/>
    <s v="326._x0009_Se solicita al titular presentar un análisis de significancia de impactos generado por la pérdida de área aportante de las aguas superficiales al Estero Ñanco, producto de la construcción de las canteras y posterior abandono de ellas (luego de cesado la extracción de los áridos). Dicho análisis, deberá ser acompañado de un balance hídrico de cada una de las canteras."/>
    <x v="0"/>
    <m/>
    <n v="0"/>
    <n v="0"/>
    <s v="No"/>
    <s v="se debe Argumentar  cada uno de los criterio con mayor desarrollo (antecedentes fundados) para evitar volver a insistir con este impacto"/>
    <s v="Con observaciones"/>
    <s v="No"/>
    <x v="13"/>
    <x v="4"/>
    <s v="VII"/>
    <s v="No Aprobada"/>
    <s v="Sin observaciones"/>
    <x v="0"/>
    <s v="Si"/>
    <s v="CR"/>
    <s v="Con observaciones"/>
    <s v=""/>
    <m/>
    <s v="Ítems VII 44775"/>
    <m/>
    <x v="0"/>
  </r>
  <r>
    <n v="327"/>
    <n v="327"/>
    <s v="DGA, Región de Valparaíso"/>
    <x v="6"/>
    <s v="Evaluación de Impacto Ambiental"/>
    <s v=" Río Ñanco"/>
    <s v="327._x0009_Se solicita al titular confirmar o descartar el impacto en el cambio de la calidad del río Ñanco por depositación de MPS, lo anterior considerando que el Proyecto contempla dos tronaduras diarias en la cantera Javer y una tronadura diaria en la cantera Román, por lo que debe informar sobre la estimación de MPS producto de las tronaduras y debido al tránsito vehicular al interior de las canteras. Asimismo, se solicita describir el sistema de abatimiento de material particulado, en caso de ser necesario."/>
    <x v="0"/>
    <m/>
    <n v="0"/>
    <n v="0"/>
    <s v="No"/>
    <s v="Falta aclarar si existirá o no sistema de abatimiento de material particulado"/>
    <s v="Con observaciones"/>
    <s v="No"/>
    <x v="13"/>
    <x v="4"/>
    <s v="VII"/>
    <s v="No Aprobada"/>
    <s v="Sin observaciones"/>
    <x v="0"/>
    <s v="Si"/>
    <s v="AA"/>
    <s v="Cerrada"/>
    <s v="Cerrada"/>
    <m/>
    <s v="Ítems VII 44775"/>
    <m/>
    <x v="0"/>
  </r>
  <r>
    <n v="328"/>
    <n v="328"/>
    <s v="DGA, Región de Valparaíso"/>
    <x v="6"/>
    <s v="Transporte y vialidad"/>
    <s v="Bombeo de aguas subterraneas"/>
    <s v="328._x0009_Respecto a la construcción del paso vehicular sobre nivel línea férrea, el titular en numeral 6.1.1.2.1.1 Acceso vial al Puerto Exterior, proyecta realizar el bombeo de las aguas subterráneas que se encontrarán en el lugar. Por lo anterior, se solicita indicar los caudales que serán extraídos de dichas aguas y la disposición final. Considerando analizar el efecto que esta descarga pueda ocasionar dependiendo del lugar que sean dispuestas."/>
    <x v="0"/>
    <m/>
    <n v="0"/>
    <n v="0"/>
    <s v="No"/>
    <s v="No hay respuesta, está incompleta"/>
    <s v="Con observaciones"/>
    <s v="No Aplica"/>
    <x v="13"/>
    <x v="4"/>
    <s v="VII"/>
    <s v="No Aprobada"/>
    <s v="Aclarar Anexo AD - XX"/>
    <x v="0"/>
    <s v="Si"/>
    <s v="CR"/>
    <s v="Con observaciones"/>
    <s v=""/>
    <m/>
    <s v="Ítems VII 44775"/>
    <m/>
    <x v="0"/>
  </r>
  <r>
    <n v="329"/>
    <n v="329"/>
    <s v="DGA, Región de Valparaíso"/>
    <x v="6"/>
    <s v="Calidad de aguas superficiales"/>
    <s v="Decreto 53/2014  normas secundarias de calidad ambiental"/>
    <s v="_x000a_329._x0009_En numeral 5.1.1.7.1. del Capítulo 4, respecto del Impacto CCAS-1, relativo a la calidad de aguas superficiales del río Maipo y Estero El Sauce, se indica que las aguas serían de mala calidad y no aptas para riego ni recreación con contacto directo según la Norma Chilena Oficial NCh 1333 Of. 1978, ni para actividades pesqueras extractivas (según los lineamientos de calidad ambiental de aguas, LCAA). Sin perjuicio de ello, el titular debe considerar la existencia del D.S. N° 53/2014 del MMA que establece normas secundarias de calidad ambiental para la protección de las aguas continentales superficiales de la cuenca del Río Maipo y evaluar si como resultado del Proyecto se cumple o no esta norma."/>
    <x v="0"/>
    <m/>
    <s v="Rechazada"/>
    <s v="Es rechazada porque no se esta dando respuesta a lo solcitado (no se realiza análisis, comparativa, ni poryeccion de lo que sucederá con el poryecto). La respuesta no entrega antecedentes ni realiza el análisis solicitado. _x000a__x000a_Para dar respuesta favor se sugiere argumentar, desarrollar análisis no dirigir al Anexo únicamente, es decir:_x000a_1. Hacer mención a los resultados ya expuestos en el EIA (referenciar anexos), luego incorporar (de contar con antecedentes) la mención a los nuevos resultados _x000a__x000a_2. Realizar  tablas comparativas con los parámetros en norma, es decir con los Niveles de Calidad Ambiental por Área de Vigilancia (Tabla 2 Art 5 ; oxigeno disuelto, conductividad etc.)  https://www.bcn.cl/leychile/navegar?idNorma=1063954mostrando el límite normativo y luego lo muetreado en proyecto, solo ahí se puede concluir que no se cumple. De contar con 4 campañas hacer una tabla por campaña. _x000a__x000a_3. poisterioemte y en base al analisis expuesto y desarrollado en ADENDA se puede concluir que los niveles basales eefctivamente sobrepasan norma, o que existen cumplimientos, comportamientos irregualres del muestreo ect. _x000a__x000a_4. Finalmete indicar/evaluar si el Proyecto modificará estos parametros, pero lo basal debe ser analizado y luego lo poryectado (con ejecucion) empeoraran aun mas?,. En esto se sugiere indicar explicitamente que es lo que se preeve y hacer alusion a las medidas de control y monitoreo en fase de construcción/operación proyecto_x000a_"/>
    <s v="Si"/>
    <s v="Es rechazada porque no se esta dando respuesta a lo solcitado (no se realiza análisis, comparativa, ni poryeccion de lo que sucederá con el poryecto). La respuesta no entrega antecedentes ni realiza el análisis solicitado. _x000a__x000a_Para dar respuesta favor se sugiere argumentar, desarrollar análisis no dirigir al Anexo únicamente, es decir:_x000a_1. Hacer mención a los resultados ya expuestos en el EIA (referenciar anexos), luego incorporar (de contar con antecedentes) la mención a los nuevos resultados _x000a__x000a_2. Realizar  tablas comparativas con los parámetros en norma, es decir con los Niveles de Calidad Ambiental por Área de Vigilancia (Tabla 2 Art 5 ; oxigeno disuelto, conductividad etc.)  https://www.bcn.cl/leychile/navegar?idNorma=1063954mostrando el límite normativo y luego lo muetreado en proyecto, solo ahí se puede concluir que no se cumple. De contar con 4 campañas hacer una tabla por campaña. _x000a__x000a_3. poisterioemte y en base al analisis expuesto y desarrollado en ADENDA se puede concluir que los niveles basales eefctivamente sobrepasan norma, o que existen cumplimientos, comportamientos irregualres del muestreo ect. _x000a__x000a_4. Finalmete indicar/evaluar si el Proyecto modificará estos parametros, pero lo basal debe ser analizado y luego lo poryectado (con ejecucion) empeoraran aun mas?,. En esto se sugiere indicar explicitamente que es lo que se preeve y hacer alusion a las medidas de control y monitoreo en fase de construcción/operación proyecto_x000a_"/>
    <s v="Rechazada"/>
    <s v="No"/>
    <x v="0"/>
    <x v="4"/>
    <s v="VII"/>
    <s v="No Aprobada"/>
    <s v="Se acogen comentarios ECOS"/>
    <x v="0"/>
    <s v="Si"/>
    <s v="CR"/>
    <s v="Con observaciones"/>
    <s v=""/>
    <m/>
    <s v="Ítems VII 44775"/>
    <m/>
    <x v="0"/>
  </r>
  <r>
    <n v="330"/>
    <n v="330"/>
    <s v="DGA, Región de Valparaíso"/>
    <x v="6"/>
    <s v="Hidrogeología"/>
    <s v="Modelo hidrogeológico"/>
    <s v="330._x0009_Se solicita corregir, si es necesario, los modelos hidrogeológicos presentados debiendo elaborar los respectivos modelos numéricos, conforme a las directrices de la “Guía para el uso de modelos de aguas subterráneas en el SEIA” y evaluar los impactos producto del cambio en los niveles de las aguas subterráneas producto de la extracción de agua que se realizará para la construcción de la laguna artificial en el Parque DyR y el impacto producto del afloramiento de aguas subterráneas en una superficie de 8 ha que proyecta para rellenar la laguna artificial._x000a__x000a_Lo mismo para las aguas que serán extraídas de las canteras y descargadas hacia cauces naturales."/>
    <x v="1"/>
    <m/>
    <s v="Con observaciones"/>
    <s v="A la espera de la actualización de los modelos hidrogeológicos"/>
    <s v="Si"/>
    <s v="Analizar si corresponde incorporar aguas subterráneas como parte de las aguas afloradas en el sector canteras, ya que de acuerdo al anexo AD-6, acapite 3.2.3.2, se describen las obras permanente en las canteras, indicando que el área de explotación pétreo es de 80 y 120 m de profundidad respectivamente."/>
    <s v="Con observaciones"/>
    <s v="No"/>
    <x v="11"/>
    <x v="4"/>
    <s v="VII"/>
    <s v="No Aprobada"/>
    <s v="Falta actualizar los anexos de los modelos conceptaual y numerico del sector puerto y canteras"/>
    <x v="1"/>
    <s v="No"/>
    <s v="CR"/>
    <s v="Cerrada"/>
    <s v="Cerrada"/>
    <m/>
    <s v="Ítems VII 44775"/>
    <m/>
    <x v="0"/>
  </r>
  <r>
    <n v="331"/>
    <n v="331"/>
    <s v="DGA, Región de Valparaíso"/>
    <x v="6"/>
    <s v="Calidad de aguas subterráneas"/>
    <s v="Presentar cartografías y planos de corte"/>
    <s v="331._x0009_Se solicita al Titular indicar la profundidad de las excavaciones y/o fundaciones de todas las obras del Proyecto, y comparar con el nivel freático en su peor condición, determinado a partir de registros de pozos de observación de la DGA y otras fuentes de información. Los antecedentes requeridos deben ser presentados en cartografía y planos de corte, incorporando los niveles piezométricos y la superposición de las obras del Proyecto. En el caso de que las obras tengan contacto con aguas subterráneas, el titular deberá identificar los potenciales impactos adversos tales como: cambio en la calidad de las aguas subterráneas, alteración del flujo subterráneo pasante, cambio en los niveles de las aguas subterráneas, entre otros y realizar un análisis de significancia de dichos impactos de acuerdo los criterios de significancia establecidos en el artículo 6 del RSEIA."/>
    <x v="2"/>
    <m/>
    <n v="0"/>
    <n v="0"/>
    <s v="No"/>
    <s v="Pendiente detallar y fundamentar/argumentar impacto para que no se vuelva a insistir. Hacer alusión a la Actualización de Cap. 4"/>
    <s v="Con observaciones"/>
    <s v="No"/>
    <x v="0"/>
    <x v="4"/>
    <s v="VII"/>
    <s v="No Aprobada"/>
    <s v="Se acogen comentarios ECOS"/>
    <x v="0"/>
    <s v="Si"/>
    <s v="CR"/>
    <s v="Con observaciones"/>
    <s v=""/>
    <m/>
    <s v="Ítems VII 44775"/>
    <m/>
    <x v="0"/>
  </r>
  <r>
    <n v="332"/>
    <s v="332 a)"/>
    <s v="DGA, Región de Valparaíso"/>
    <x v="6"/>
    <s v="Hidrogeología"/>
    <s v="Modelo Conceptual Hidrogeológico"/>
    <s v="332._x0009_Respecto del modelo conceptual hidrogeológico que se presenta en el Anexo C4-3 del capítulo 4 del EIA, se tienen las siguientes observaciones:_x000a__x000a_a)_x0009_Se solicita al titular ampliar su zona de modelación hidrogeológica abarcando el área del estuario (ribera norte y sur) y la desembocadura completa del río Maipo, esto es coherente con el desplazamiento de la cuña salina que se proyecta en el estuario del río Maipo, y con el relleno de las lagunas y por ende con los posibles cambios de la descarga subterránea hacia el mar y hacia el río Maipo. Cabe destacar que, el titular señala que: “(…) Se observa que el flujo subterráneo se moviliza principalmente desde el Estero El Sauce, siguiendo una orientación este-oeste (hacia el océano) para luego cambiar ligeramente hacia el suroeste. La laguna Norte se alimenta primordialmente de este flujo, a partir del cual se producen descargas hacia el océano y, al sur, hacia la laguna Sur y laguna Chica respectivamente. Este comportamiento del agua subterránea estima una posible descarga hacia el río Maipo."/>
    <x v="2"/>
    <m/>
    <s v="Con observaciones"/>
    <s v="A la espera de los anexos que acrediten la desvinculación del proyecto con las lagunas de Llolleo"/>
    <s v="Si"/>
    <s v="Por lo anterior, se recomienda incorporar la tabla de la salida hacia el océano del acápite 3.2.5 del informe conceptual sector puerto y elaborar otra tabla para la descarga desde la Laguna Sur hacia el océano._x000a_ Se solicita ampliar información vinculando la conexión que existe entre las aguas provenientes del estero El Sauce y el río maipo, para identificar especificamente si existe recarga al río"/>
    <s v="Con observaciones"/>
    <s v="No"/>
    <x v="11"/>
    <x v="4"/>
    <s v="VII"/>
    <s v="No Aprobada"/>
    <s v="A la espera de la actualización de los anexos AD-182-2, AD-129 a)-2, Anexo AD-182-2"/>
    <x v="1"/>
    <s v="No"/>
    <s v="CR"/>
    <s v="Pendiente anexo para cerrar respuesta"/>
    <s v=""/>
    <m/>
    <s v="Ítems VII 44775"/>
    <m/>
    <x v="0"/>
  </r>
  <r>
    <n v="332"/>
    <s v="332 b)"/>
    <s v="DGA, Región de Valparaíso"/>
    <x v="6"/>
    <s v="Hidrogeología"/>
    <s v="Modelo Conceptual Hidrogeológico"/>
    <s v="_x000a_b)_x0009_El titular realiza la estimación de los flujos pasantes (apartado 3.2.5 del Anexo C4-3) a partir de la ecuación de Darcy. Se solicita al titular informar sobre los pozos y niveles utilizados para estimar el flujo pasante para la salida hacia el mar y hacia el río Maipo, y para estimar el flujo subterráneo hacia la desembocadura del río Maipo."/>
    <x v="2"/>
    <m/>
    <s v="Rechazada"/>
    <s v="La respuesta no apunta a lo que se quiere saber. _x000a_Se recomienda elaborar una tabla con los pozos y sus respectivos niveles que se utilizo para calcular el flujo pasante para la &quot;salida del mar&quot;, &quot;salida del Río Maipo&quot; y &quot;hacia la desembocadura del Río&quot;, tal como se describe en el acapite 3.2.5"/>
    <s v="Si"/>
    <s v="Se acoge respuesta"/>
    <s v="Aprobada"/>
    <s v="Si"/>
    <x v="11"/>
    <x v="4"/>
    <s v="VII"/>
    <s v="Aprobada"/>
    <s v="Se acoge respuesta"/>
    <x v="0"/>
    <s v="Si"/>
    <s v="CR"/>
    <s v="Pendiente anexo para cerrar respuesta"/>
    <s v=""/>
    <m/>
    <s v="Ítems VII 44775"/>
    <m/>
    <x v="0"/>
  </r>
  <r>
    <n v="332"/>
    <s v="332 c)"/>
    <s v="DGA, Región de Valparaíso"/>
    <x v="6"/>
    <s v="Hidrogeología"/>
    <s v="Modelo Conceptual Hidrogeológico"/>
    <s v="c)Se solicita al titular acompañar en la Adenda el/los estudios realizados para definir que la descarga subterránea desde la Laguna Sur hacia el mar es del orden de los 0,011 l/s (numeral 2.4.7.2 Interacción de acuíferos costeros y el mar, del Anexo C4-3). Adicionalmente, se solicita al titular informar sobre la descarga subterránea al mar desde la laguna Norte."/>
    <x v="2"/>
    <m/>
    <n v="0"/>
    <n v="0"/>
    <s v="No"/>
    <s v="Se recomienda dar respuesta directa a la pregunta, indicando el método, junto a los valores utilizados para determinar la descarga subterránea desde la Laguna Sur hacia el mar, y de la misma forma indicar la descarga subterránea hacia el mar desde la laguna Norte. Por lo anterior, se recomienda incorporar la tabla de la salida hacia el océano del acápite 3.2.5 del informe conceptual sector puerto y elaborar otra tabla para la descarga desde la Laguna Sur hacia el océano"/>
    <s v="Con observaciones"/>
    <s v="No"/>
    <x v="11"/>
    <x v="4"/>
    <s v="VII"/>
    <s v="No Aprobada"/>
    <s v="Se  solicita incorporar en la adenda el informe solicitado por la autoridad._x000a_Se debe mencionar como se obtuvo el valor de i, dado que en el anexo de modelo conceptual del sector puerto tampoco se explica_x000a_"/>
    <x v="1"/>
    <s v="No"/>
    <s v="CR"/>
    <s v="Pendiente anexo para cerrar respuesta"/>
    <s v=""/>
    <m/>
    <s v="Ítems VII 44775"/>
    <m/>
    <x v="0"/>
  </r>
  <r>
    <n v="332"/>
    <s v="332 d)"/>
    <s v="DGA, Región de Valparaíso"/>
    <x v="6"/>
    <s v="Hidrogeología"/>
    <s v="Modelo Conceptual Hidrogeológico"/>
    <s v="d)_x0009_En sintonía con lo anterior, se solicita al titular profundizar los estudios de descarga subterránea desde el acuífero y lagunas hacia el río Maipo y de qué manera se verá afectado dicho flujo con el relleno de las lagunas y con el cambio morfológico de la desembocadura y el estuario del río Maipo (numeral 2.4.7.4 Descargas Subterráneas hacia el Río Maipo, Anexo C4-4)."/>
    <x v="2"/>
    <m/>
    <s v="Con observaciones"/>
    <s v="A la Espera del anexo que plantea la modificación del proyecto que compromete las lagunas de Llolleo"/>
    <s v="Si"/>
    <s v="En respuesta a la pregunta, se recomienda agregar información con respecto a la descarga subterránea desde el acuífero y lagunas hacía el Río Maipo. Para ello se recomienda ampliar la información del acápite 3.2.5 del modelo conceptual hidrogeológico sector puerto, para vincular ambos cuerpos de agua"/>
    <s v="Con observaciones"/>
    <s v="No"/>
    <x v="11"/>
    <x v="4"/>
    <s v="VII"/>
    <s v="No Aprobada"/>
    <s v="Se acoge respuesta"/>
    <x v="0"/>
    <s v="Si"/>
    <s v="CR"/>
    <s v="Pendiente anexo para cerrar respuesta"/>
    <s v=""/>
    <m/>
    <s v="Ítems VII 44775"/>
    <m/>
    <x v="0"/>
  </r>
  <r>
    <n v="332"/>
    <s v="332 e)"/>
    <s v="DGA, Región de Valparaíso"/>
    <x v="6"/>
    <s v="Hidrogeología"/>
    <s v="Modelo Conceptual Hidrogeológico"/>
    <s v="e)_x0009_Se solicita al titular validar con los análisis fisicoquímicos el caudal de entrada del mar estimado con la ecuación de Darcy debiendo informar sobre los pozos utilizados para obtener el gradiente hidráulico (apartado 3.2.5.2 Interacción con el océano)."/>
    <x v="2"/>
    <m/>
    <s v="Pendiente por falta de información"/>
    <s v="Se recomienda realizar un cruce de información con los datos obtenidos en el acápite 2.3.5.1, mencionando la relación que presenta el tipo de agua de las lagunas de Llolleo con el agua que recarga cada una de estas lagunas (acápite 2.4.7.2)"/>
    <s v="Si"/>
    <s v="Se mantiene comentario, se recomienda hacer un cruce de información con la información provista en el acapite 2.3.5 del modelo conceptual hidrogeológico del sector Puerto, realizando un análisis con los pozos mas cercanos a las lagunas, para identificar la entrada del mar a partir del tipo de agua del sector y sus parámetros fisicoquímicos"/>
    <s v="Con observaciones"/>
    <s v="No"/>
    <x v="11"/>
    <x v="4"/>
    <s v="VII"/>
    <s v="No Aprobada"/>
    <s v="Se recomienda incorporar el detalle del caudal de entrada del mar estimado"/>
    <x v="2"/>
    <s v="No"/>
    <s v="CR"/>
    <s v="Con observaciones"/>
    <s v=""/>
    <m/>
    <s v="Ítems VII 44775"/>
    <m/>
    <x v="0"/>
  </r>
  <r>
    <n v="332"/>
    <s v="332 f)"/>
    <s v="DGA, Región de Valparaíso"/>
    <x v="6"/>
    <s v="Hidrogeología"/>
    <s v="Modelo Conceptual Hidrogeológico"/>
    <s v="f)_x0009_El titular realiza el cálculo de la evaporación desde las lagunas de Llolleo (apartado 3.2.6 Flujos en entrada y salida del Balance Hídrico, Anexo C4-3), a partir de los resultados obtenidos en el informe “Evapotranspiración de Referencia, para la Determinación de las Demandas de Riego en Chile” (Agrimed, 2015), el que obtiene un valor de 954 mm/año para la evapotranspiración en la localidad de San Antonio."/>
    <x v="2"/>
    <m/>
    <n v="0"/>
    <n v="0"/>
    <s v="No"/>
    <s v="Se recomienda actualizar los valores obtenidos por los evaporímetros cercanos a las lagunas con datos cercanos a la fecha, para poder tener un valor representativo a la descarga efectiva del acuífero "/>
    <s v="Con observaciones"/>
    <s v="Parcialmente subsanada"/>
    <x v="11"/>
    <x v="4"/>
    <s v="VII"/>
    <s v="No Aprobada"/>
    <s v="Se acoge respuesta"/>
    <x v="0"/>
    <s v="Si"/>
    <s v="CR"/>
    <s v="Con observaciones"/>
    <s v=""/>
    <m/>
    <s v="Ítems VII 44775"/>
    <m/>
    <x v="0"/>
  </r>
  <r>
    <n v="332"/>
    <s v="332 g)"/>
    <s v="DGA, Región de Valparaíso"/>
    <x v="6"/>
    <s v="Hidrogeología"/>
    <s v="Modelo Conceptual Hidrogeológico"/>
    <s v="g)_x0009_En el Capítulo 4 Conclusiones y Recomendaciones, el titular presenta las conclusiones (apartado 4.1), omitiendo las recomendaciones y observaciones, según el índice apartado 4.2. Se solicita acompañar dicho apartado en la Adenda, toda vez que dicha información es relevante para definir posibles planes de monitoreo del recurso hídrico."/>
    <x v="2"/>
    <m/>
    <s v="Pendiente por falta de información"/>
    <s v="Queda pendiente el envió de los Anexos AD-128-1 y AD-128-2 para evaluar el contenido de la respuesta"/>
    <s v="Si"/>
    <s v="Se acoge respuesta"/>
    <s v="Aprobada"/>
    <s v="Si"/>
    <x v="11"/>
    <x v="4"/>
    <s v="VII"/>
    <s v="Aprobada"/>
    <s v="se acoge respuesta"/>
    <x v="0"/>
    <s v="Si"/>
    <s v="CR"/>
    <s v="Con observaciones"/>
    <s v=""/>
    <m/>
    <s v="Ítems VII 44775"/>
    <m/>
    <x v="0"/>
  </r>
  <r>
    <n v="333"/>
    <s v="333 a)"/>
    <s v="Seremi Medio Ambiente"/>
    <x v="6"/>
    <s v="Evaluación de Impacto Ambiental"/>
    <s v="Calidad del agua"/>
    <s v="333._x0009_En relación con la evaluación de impacto en la calidad de las aguas superficiales:_x000a_a)_x0009_Sobre la base de la interacción entre las partes, obras y acciones del Proyecto y los elementos del medio ambiente receptores de impacto, el proponente identifica los potenciales impactos ambientales, los cuales se encuentran identificados en la Tabla C4-10. En ese sentido, en relación con la componente calidad de las aguas superficiales, el proponente señala respecto al estuario del río Maipo:_x000a__x000a_“Las conclusiones de la línea de base indican que la columna de agua de la desembocadura del río Maipo se comporta como un medio verticalmente homogéneo, la mezcla entre el mar y el río se efectúa lateralmente, por lo cual el río carece de una estratificación marcada y sus aguas se manifiestan oligohalinas (Salinidad &lt; 2 psu). Si bien, durante julio y noviembre de 2015, se constató la condición de una capa superficial de agua dulce fluvial y otra de agua más pesada que penetra por el fondo del río en forma de cuña salina, no se advierte un proceso de mezcla vertical que es propio de un ambiente estuarino. La presencia de la barra de arena litoral en la desembocadura del río Maipo afecta al campo de flujo, creando una zona de gran velocidad en la boca y efectivamente impide la intrusión salina, de modo que el estuario del río Maipo funciona más bien como un río de régimen mareal que como un estuario, experimentando las fluctuaciones periódicas del nivel de agua impulsado por la marea, pero con una baja intrusión salina dentro del estuario”._x000a__x000a_Lo antes afirmado se debe a que en ninguna de las campañas de verano realizadas se tomaron datos de fondo en la columna de agua, lo cual permitiría caracterizar químicamente la cuña salina. Por ello, y en relación con el transporte de sedimentos, se solicita al proponente reevaluar el impacto en calidad de agua del eventual aporte de sedimentos marinos al estuario producto de la construcción del puerto. Esta evaluación se podría realizar a través de datos medidos en terreno y un modelo hidrodinámico que incluya la columna de agua en fondo y superficie del escenario futuro proyectado, que sería en forma distinta al actual “sin proyecto”."/>
    <x v="2"/>
    <m/>
    <n v="0"/>
    <n v="0"/>
    <s v="No"/>
    <s v="Pendiente mas detalle de metodología (argumentar) junto con incoporar cartografia que grafique las estaciones señaladas"/>
    <s v="Con observaciones"/>
    <s v="No"/>
    <x v="13"/>
    <x v="4"/>
    <s v="VII"/>
    <s v="No Aprobada"/>
    <s v="Sin observaciones"/>
    <x v="0"/>
    <s v="Si"/>
    <s v="AA"/>
    <s v="Falta completar"/>
    <s v=""/>
    <m/>
    <s v="Ítems VII 44775"/>
    <m/>
    <x v="0"/>
  </r>
  <r>
    <n v="333"/>
    <s v="333 b)"/>
    <s v="Seremi Medio Ambiente"/>
    <x v="6"/>
    <s v="Calidad de aguas superficiales"/>
    <s v="Modelo desarrollo morfológico"/>
    <s v="b)_x0009__x0009_En el Anexo C4-4 Modelo desarrollo morfológico desembocadura río Maipo, específicamente lo indicado en el punto 7.2.4, en relación a la modelación hidrodinámica de la desembocadura, y los caudales utilizados para el río Maipo, se requiere que el proponente realice ajustes metodológicos en materias relativas a la definición de un año promedio y seco, en base a un análisis de frecuencia y definición de probabilidades de excedencia para año representativo normal y seco, en reemplazo del análisis de la mediana._x000a__x000a_En consecuencia, se requiere que el proponente formule lo siguiente:_x000a__x000a_i._x0009_Generar el modelo de la dinámica de desembocadura del río Maipo considerando el análisis de frecuencia y probabilidad de excedencia, acorde a lo indicado en el párrafo anterior._x000a_ii._x0009_Adicionalmente, y considerando que el proponente indica que “una vez que la acreción mar adentro del Puerto Exterior alcance el cañón submarino de San Antonio, se espera que se establezca una condición de equilibrio, aproximadamente 60 años después de la construcción del Puerto Exterior”, se requiere que el proponente incorpore modelaciones de escenarios ajustadas a la condición equilibrio proyectada, considerando además la proyección de disminución de los caudales del río Maipo asociados al cambio climático._x000a__x000a_En función de antes solicitado se debe realizar un nuevo análisis de los posibles impactos del proyecto sobre la calidad de las aguas superficiales, estableciéndose medidas de manejo y/o control en caso de que estos sean valorados como no significativos, lo cual implica asumir los respectivos compromisos ambientales voluntarios. En caso contrario, indicar las medidas de mitigación, reparación o compensación con sus correspondientes planes de seguimiento."/>
    <x v="2"/>
    <m/>
    <s v="Pendiente por falta de información"/>
    <s v="Falta Anexo AD-xxxx “Actualización modelo hidrogeológico Proyecto Puerto Exterior, San Antonio”"/>
    <s v="Si"/>
    <s v="No se entiende la respuesta, se pide identificar los impactos, incorporar la significancia y si existieran medidas o cal asociados"/>
    <s v="Con observaciones"/>
    <s v="Parcialmente subsanada"/>
    <x v="13"/>
    <x v="4"/>
    <s v="VII"/>
    <s v="No Aprobada"/>
    <s v="Los Anexos  AD-424 y  AD-17 no estan disponible en RevC para su revisión"/>
    <x v="0"/>
    <s v="Si"/>
    <s v="CR"/>
    <s v="Con observaciones"/>
    <s v=""/>
    <m/>
    <s v="Ítems VII 44775"/>
    <m/>
    <x v="0"/>
  </r>
  <r>
    <n v="334"/>
    <n v="334"/>
    <s v="Seremi Medio Ambiente"/>
    <x v="6"/>
    <s v="Ecosistemas acuáticos continentales"/>
    <s v="Estero Ñanco"/>
    <s v="334._x0009_En relación al punto 5.1.3.1.2 del capítulo 4 del EIA, donde se entrega la valoración del impacto “CEAC-2: Alteración del hábitat de las comunidades acuáticas por la eventual disminución de los aportes de flujos subterráneos al agua superficial en el Estero Ñanco”, se menciona que para el caso de la cantera Javer, se descarta la presencia de acuíferos que alimenten al estero Ñanco en dicha área. Sin embargo, en el Anexo C4-3 se menciona que en este sitio se comprobó la existencia de nivel freático y que “(…) debido a la poca frecuencia de monitoreo de los niveles freáticos en el predio donde se ubicará la cantera Javer (que solo cuenta con dos piezómetros de monitoreo) no es posible estimar una piezometría y/o dirección del flujo subterráneo. Se asume que este sigue la pendiente natural del terreno, ocasionando posibles afloramientos hacia el estero Ñanco, tal como lo evidencia la pequeña laguna existente”. En este sentido, se estima que la información presentada por el proponente no permite una correcta evaluación del impacto de las obras en cantera Javer sobre el estero Ñanco, dada la falta de certeza respecto a la existencia de conexión entre el acuífero a ser impactado en esta zona y el estero Ñanco._x000a__x000a_Por lo tanto, se solicita mejorar la información de Línea Base a modo de identificar la real conexión entre ambos sistemas y acorde a esto reevaluar el impacto “CEAC-2: Alteración del hábitat de las comunidades acuáticas por la eventual disminución de los aportes de flujos subterráneos al agua superficial en el Estero Ñanco”."/>
    <x v="2"/>
    <m/>
    <s v="Pendiente por falta de información"/>
    <s v="Falta Anexo AD-xxxx “Actualización Modelo Hidrogeológico” "/>
    <s v="Si"/>
    <s v="Sin comentarios"/>
    <s v="Aprobada"/>
    <s v="Si"/>
    <x v="13"/>
    <x v="4"/>
    <s v="VII"/>
    <s v="Aprobada"/>
    <s v="Sin observaciones "/>
    <x v="0"/>
    <s v="Si"/>
    <s v="MCV"/>
    <s v="Cerrada"/>
    <s v="Cerrada"/>
    <m/>
    <s v="Ítems VII 44775"/>
    <m/>
    <x v="0"/>
  </r>
  <r>
    <n v="335"/>
    <n v="335"/>
    <s v="_x000a__x000a_SAG, Región de Valparaiso/ Gobernación Marítima de San Antonio"/>
    <x v="6"/>
    <s v="Fauna"/>
    <s v="Efecto luminosidad sobre rutas de migración"/>
    <s v="335._x0009_Respecto al numeral 4.2.3, se establece el elemento “luminosidad, dentro de los componentes y elementos ambientales que no se relacionan con el proyecto (no considerados dentro del área de influencia del proyecto)”. Sin embargo, este factor debe ser relacionado con la presencia de aves migratorias, por lo que se solicita realizar la evaluación de su efecto, en especial sobre las rutas de migración y la capacidad de orientación de las aves. Además, se contradice con lo señalado en la Tabla C2-3: Identificación de Potenciales Impactos del Proyecto, donde sí se señala a la Luminosidad como elemento que impacta y produce afectación sobre Recursos Naturales por emisiones lumínicas, en las Áreas del Proyecto y en la línea base se verifica la presencia de aves migratorias. Por lo tanto, se deben entregar los antecedentes técnicos de ese análisis._x000a__x000a_Considerando la categoría de Santuario de la Naturaleza del Humedal del Río Maipo y su cercanía al Proyecto, encontrándose dentro del Área de Influencia, se solicita analizar este posible efecto, para cada objeto de conservación reconocidos en el D.S. N°1/2020 del Ministerio del Medio Ambiente, que abarca humedal; dunas; avifauna, mamíferos nativos; ictiofauna; rana chilena y el paisaje. Junto con considerar la interacción que entre ellos hay y que puede llevar a que la afectación sobre alguno se traduzca en efectos sobre el hábitat completo."/>
    <x v="1"/>
    <m/>
    <s v="Con observaciones"/>
    <s v="Se sugiere cambiar el tiempo verbal para todo el texto, teniendo en cuenta que la actualización de la evaluación se presenta en la presente Adenda y no corresponde a acciones futuras._x000a__x000a_También se recomienda incluir el resultado de la evaluación de impacto."/>
    <s v="Si"/>
    <s v="Se acoge y complementa la respuesta"/>
    <s v="Aprobada"/>
    <s v="Si"/>
    <x v="10"/>
    <x v="4"/>
    <s v="VII"/>
    <s v="Aprobada"/>
    <s v="Actualizar información, con la GUÍA PARA UNA ILUMINACIÓN AMIGABLE CON AVES MARINAS EN CHILE, 2022 y la nueva norma decreto 43."/>
    <x v="2"/>
    <s v="Si"/>
    <s v="MCV"/>
    <s v="Cerrada"/>
    <s v="Cerrada"/>
    <m/>
    <s v="Ítems VII 44775"/>
    <m/>
    <x v="0"/>
  </r>
  <r>
    <n v="336"/>
    <s v="336 a)"/>
    <s v="SAG, Región de Valparaiso"/>
    <x v="6"/>
    <s v="Fauna"/>
    <s v="Sector Norte de la Rivera del Río Maipo"/>
    <s v="336._x0009_Se solicita realizar un nuevo análisis de los impactos del proyecto sobre las aves, considerando lo siguiente:_x000a_a)_x0009_La construcción de las instalaciones del nuevo puerto implica la eliminación de la playa de Llolleo (sector norte de la rivera del rio Maipo), en el contexto de su rol como lugar de alimentación de aves presentes en los distintos humedales existentes en la zona, las cuales recorren alrededor de 300 metros para alimentarse en las orillas de la playa."/>
    <x v="0"/>
    <m/>
    <s v="Sin observaciones adicionales"/>
    <n v="0"/>
    <s v="Si"/>
    <s v="Sin comentarios adicionales"/>
    <s v="Aprobada"/>
    <s v="No Aplica"/>
    <x v="10"/>
    <x v="4"/>
    <s v="VII"/>
    <s v="Aprobada"/>
    <s v="Se propone agregar metodología para estandarizar y realizar análisis temporales "/>
    <x v="2"/>
    <s v="Si"/>
    <s v="MCV"/>
    <s v="Cerrada"/>
    <s v="Cerrada"/>
    <m/>
    <s v="Ítems VII 44775"/>
    <m/>
    <x v="0"/>
  </r>
  <r>
    <n v="336"/>
    <s v="336 b)"/>
    <s v="SAG, Región de Valparaiso"/>
    <x v="6"/>
    <s v="Fauna"/>
    <s v="Fragmentación de hábitat de avifauna"/>
    <s v="b)La eliminación de las lagunas de Llolleo generaría una alteración de la conectividad del ecosistema entre los distintos cuerpos de agua y sus lugares de alimentación, siendo estos parámetros físicos de los humedales que influyen en el grado de agregación de las aves presentes en las lagunas, lo cual podría ser considerado como una fragmentación de su hábitat."/>
    <x v="0"/>
    <m/>
    <s v="Con observaciones"/>
    <s v="Se sugiere mejorar redacción para mejor entendimiento de la respuesta"/>
    <s v="Si"/>
    <s v="Se complementa respuesta, aportando mucha más información que la inicial.  _x000a_Sin embargo se recomienda: ampliar la ultima idea expuesta, darle contexto y no solo mencionar lo que se indica en pregunta."/>
    <s v="Con observaciones"/>
    <s v="Parcialmente subsanada"/>
    <x v="10"/>
    <x v="4"/>
    <s v="VII"/>
    <s v="No Aprobada"/>
    <s v="No se eliminara la laguna de llolleo"/>
    <x v="0"/>
    <s v="Si"/>
    <s v="MCV"/>
    <s v="Cerrada"/>
    <s v="Cerrada"/>
    <m/>
    <s v="Ítems VII 44775"/>
    <m/>
    <x v="0"/>
  </r>
  <r>
    <n v="336"/>
    <s v="336 c)"/>
    <s v="SAG, Región de Valparaiso"/>
    <x v="6"/>
    <s v="Fauna"/>
    <s v="Nuevo análisis sobre avifauna"/>
    <s v="c)_x0009_Eliminación y/o fragmentación de los cuerpos de aguas costeros existentes que proveen servicios ecosistémicos para dos tipos de aves:_x000a__x000a_Aves residentes: Las aves residentes buscan seguridad y alimento, aunque muchas aves nidifican en lugares cercanos y pueden ser un sitio de agregación post reproductiva, estas aves buscan y necesitan alimento del cuerpo de agua. Las aves de mar visitan estos lugares muchas veces solo para sacarse el agua de mar y luego alimentarse en el mar._x000a__x000a_Aves migratorias: Muchas aves migratorias se concentran en estos lugares para bañarse, descansar y sacarse el agua de mar para luego alimentarse en el mar._x000a__x000a_Por lo tanto, debe realizar un nuevo análisis del efecto sobre la fauna (avifauna) considerando las lagunas en su conectividad con las distintas fuentes de alimento cercanas a éstas, más allá de solo la disponibilidad de alimento al interior de los cuerpos de agua denominados lagunas de Llolleo."/>
    <x v="0"/>
    <m/>
    <n v="0"/>
    <n v="0"/>
    <s v="No"/>
    <s v="Mismo comentario que respuesta anterior, dar contexto y desarrollar la idea planteada y no solo repetir lo que se indica en la pregunta"/>
    <s v="Con observaciones"/>
    <s v="No Aplica"/>
    <x v="10"/>
    <x v="4"/>
    <s v="VII"/>
    <s v="No Aprobada"/>
    <s v="No se eliminara la laguna de llolleo"/>
    <x v="0"/>
    <s v="Si"/>
    <s v="MCV"/>
    <s v="Cerrada"/>
    <s v="Cerrada"/>
    <m/>
    <s v="Ítems VII 44775"/>
    <m/>
    <x v="0"/>
  </r>
  <r>
    <n v="337"/>
    <n v="337"/>
    <s v="SAG, Región de Valparaiso"/>
    <x v="6"/>
    <s v="Fauna"/>
    <s v="Recurso Natural fauna silvestre"/>
    <s v="337._x0009_Sobre los impactos reconocidos por el titular y que se analizan en el capítulo 5 del EIA (Tabla C5-15: Identificación de Impactos para Animales Silvestres) se solicita identificar y evaluar los impactos significativos sobre el recurso natural fauna silvestre, de acuerdo a las siguientes denominaciones:_x000a__x000a_·_x0009_Destrucción o pérdida de hábitat._x000a_·_x0009_Fragmentación de hábitat._x000a_·_x0009_Pérdida de fauna._x000a__x000a_Lo anterior, debido a lo siguiente:_x000a_a)_x0009_En el caso de pérdida o destrucción de hábitat solo lo evalúa para las lagunas, pero no para el sector playa, estuario del Río Maipo, siendo que se proyectan obras que modifican significativamente las condiciones y recursos para la existencia de las especies._x000a__x000a_b)_x0009_Respecto a la fragmentación de hábitat, se considera que en las áreas del Puerto (lagunas y sector playa), se proyectan obras que limitarán los rangos de hogar de las especies animales, en donde las posibilidades de desplazamiento se verán afectadas. Este impacto no está identificado ni valorado._x000a__x000a_c)_x0009_En relación a la pérdida de fauna, se observa que en las áreas de Puerto, Cantera y Lagunas se proyectan obras que tendrán tal grado de perturbación, que producirán la pérdida de ejemplares de fauna silvestre. En el Estudio se menciona solo la perturbación por ruido, el cual se valora como No significativo, lo cual no está fundado debidamente considerando que se debe tener presente que el ruido puede perturbar a la fauna silvestre sobre todo en épocas sensibles, como son la reproductiva y la de crianza, lo que impacta directamente en la sobrevivencia de las especies. Tampoco se analizó otras variables del ecosistema, tales como:_x000a__x000a_·_x0009_Estado original del ambiente a intervenir._x000a_·_x0009_Exclusividad del ecosistema que será intervenido._x000a_·_x0009_Conectividad del ecosistema._x000a_·_x0009_Biodiversidad."/>
    <x v="0"/>
    <m/>
    <s v="Sin observaciones adicionales"/>
    <s v="Tal como es mencioando por EPSA, es relevante  la evaluación de ruido  en las lagunas de Llolleo (receptor F6) y determinar si existe o no un impacto significativo de estas. Lo que podría cambiar parte de la respuesta. "/>
    <s v="Si"/>
    <s v="Se complementa la respuesta con los resultados de la evaluación. _x000a_Se observa en párrafo 5 errores de redacción que se sugiere corregir."/>
    <s v="Con observaciones"/>
    <s v="Parcialmente subsanada"/>
    <x v="10"/>
    <x v="4"/>
    <s v="VII"/>
    <s v="No Aprobada"/>
    <s v="Se recomienda agregar todos los impactos y las medidas relacionadas con fauna, como la norma lumínica, medidas para perros entre otras.              Se recomienda unificar la definición del impacto, párrafo y tabla no coinciden en las definiciones."/>
    <x v="2"/>
    <s v="Si"/>
    <s v="MCV"/>
    <s v="Atender comentarios"/>
    <s v=""/>
    <m/>
    <s v="Ítems VII 44775"/>
    <m/>
    <x v="0"/>
  </r>
  <r>
    <n v="338"/>
    <n v="338"/>
    <s v="SAG, Región de Valparaiso"/>
    <x v="6"/>
    <s v="Fauna"/>
    <s v="Niveles de Ruido"/>
    <s v="338._x0009_En lo que dice relación al impacto CAS-1 “Afectación de sitios donde se concentre fauna nativa asociada a hábitats de relevancia para su nidificación, reproducción o alimentación, producto de las emisiones de ruido debido a las partes, obras y acciones del Proyecto”, el cual es valorado como “no significativo”, sin embargo en la Tabla C4-88 “Niveles de ruido en bandas de octava en (dB), periodo diurno”, en el receptor F6, presenta un valor de 94 dB, lo cual supera el valor máximo de 85 dB que se establece en la norma de referencia, para no generar efectos sobre la fauna silvestre. En relación con lo anterior, se generaría un impacto significativo sobre la fauna producto de la superación de la norma de referencia. Al respecto, se solicita aclarar y revalorar el impacto debiendo presentar las medidas de mitigación, reparación y/o compensación para hacerse cargo del impacto y el plan de seguimiento de ser necesario."/>
    <x v="0"/>
    <m/>
    <s v="Sin observaciones adicionales"/>
    <s v="Mismo comentario que pregunta anterior. La modelación de ruido de las lagunas de Lloleo (receptor F6) y evaluación de impacto por ruido,  debe ser incluida  a esta respuesta."/>
    <s v="Si"/>
    <s v="Se completa la respuesta con la actualización de la evaluación de ruido en los humedales"/>
    <s v="Aprobada"/>
    <s v="Si"/>
    <x v="10"/>
    <x v="4"/>
    <s v="VII"/>
    <s v="Aprobada"/>
    <s v="Se acoge respuesta"/>
    <x v="0"/>
    <s v="Si"/>
    <s v="MCV"/>
    <s v="Cerrada"/>
    <s v="Cerrada"/>
    <m/>
    <s v="Ítems VII 44775"/>
    <m/>
    <x v="0"/>
  </r>
  <r>
    <n v="339"/>
    <n v="339"/>
    <s v="SAG, Región de Valparaiso"/>
    <x v="6"/>
    <s v="Fauna"/>
    <s v="Fase de Operación, Alteración Estuario del Río Maipo"/>
    <s v="339._x0009_En la Tabla C2-3 “Identificación de Potenciales Impactos del Proyecto”, que se entrega en el capítulo 2 del EIA, para la fase de operación se identifica solo la Alteración del Estuario del Río Maipo como hábitat para la Avifauna, sin mencionar otros hábitats del AI. Por lo que, se solicita justificarlo o en caso de corresponder, reconocer el impacto en los otros hábitats, con su correspondiente análisis y evaluación."/>
    <x v="0"/>
    <m/>
    <s v="Pendiente por falta de información"/>
    <s v="Debido a que las lagunas de Lloleo no se intervendrán, estas deben de ser incluidas en la evaluación de impacto. Por lo tanto, esta respuesta debe ser complementada, con la actualización de la evaluación  de impacto en la etapa de operación. "/>
    <s v="Si"/>
    <s v="La nueva respuesta, no incluye lo solicitado por la autoridad. Por lo tanto se recomienda completar con la justificación de los sectores del AI de fauna que son afectos de impacto en la etapa de operación y los impactos que fueron evaluados en éstas. "/>
    <s v="Con observaciones"/>
    <s v="No"/>
    <x v="10"/>
    <x v="4"/>
    <s v="VII"/>
    <s v="No Aprobada"/>
    <s v="Se debe responder por la identificación de impactos en otras áreas "/>
    <x v="3"/>
    <s v="No"/>
    <s v="MCV"/>
    <s v="Atender comentarios"/>
    <s v=""/>
    <m/>
    <s v="Ítems VII 44775"/>
    <m/>
    <x v="0"/>
  </r>
  <r>
    <n v="340"/>
    <s v="340 a)"/>
    <s v="SUBPESCA"/>
    <x v="6"/>
    <s v="Fauna"/>
    <s v="Plan de rescate y relocalización fauna íctica"/>
    <s v="340._x0009_En el caso particular de la pérdida de las lagunas Llolleo (Norte, Sur y Menor) que generará el Proyecto, el Titular indica que, durante el desarrollo de las actividades de relleno de estos humedales, se considera la realización de un procedimiento de control del nivel de agua de las lagunas afectadas, mediante la extracción de sus aguas por bombeo. Con ello, se indica que el agua recuperada de esta actividad será utilizada para llenar la nueva laguna que sería habilitada a forma de compensación por la pérdida de los humedales de Llolleo, en el sector del Parque del Pacífico o DYR, o bien sería utilizada como agua para uso industrial de las actividades constructivas. En relación con la posible presencia de especies ícticas nativas en las lagunas, considerando que la presencia de estas especies ha sido documentada por el Museo Municipal de Ciencias Naturales y Arqueología de San Antonio (1997), que registra en las lagunas de Llolleo un total de 5 especies de peces, de las cuales 3 son nativas y 2 son introducidas:_x000a__x000a_Lo anterior en consideración a que estas especies no fueron detectadas después de varias campañas de muestreo realizadas en la línea base limnológica realizada en el sector con motivo de este EIA. Dado lo anterior, se solicita:_x000a_a)_x0009__x0009_Adoptar un enfoque precautorio considerando para ello, la posible existencia de especies ícticas para lo cual deberá presentar un plan de rescate y relocalización en la presente instancia de evaluación ambiental y su posterior tramitación del permiso de rescate y relocalización en la Subsecretaria de Pesca y Acuicultura una vez obtenida la RCA del proyecto."/>
    <x v="1"/>
    <m/>
    <s v="Con observaciones"/>
    <s v="Se recomienda complementar la respuesta con la evaluación de impacto realizada en adenda para las lagunas, relacionando lo evaluado con la posible existencia de especies ícticas."/>
    <s v="Si"/>
    <s v="Se mantiene observación de REV A. Se recomienda indicar en respuesta que la posible fauna íctica no será afectada por las obras del proyecto ahora que se mantendrán, según lo evaluado."/>
    <s v="Con observaciones"/>
    <s v="No"/>
    <x v="10"/>
    <x v="4"/>
    <s v="VII"/>
    <s v="No Aprobada"/>
    <s v="No se afectara los ojos de mar "/>
    <x v="0"/>
    <s v="Si"/>
    <s v="MCV"/>
    <s v="Cerrada"/>
    <s v="Cerrada"/>
    <m/>
    <s v="Ítems VII 44775"/>
    <m/>
    <x v="0"/>
  </r>
  <r>
    <n v="340"/>
    <s v="340 b)"/>
    <s v="SUBPESCA"/>
    <x v="6"/>
    <s v="Ecosistemas acuáticos continentales"/>
    <s v="Detalle de equipos y elementos para captación de aguas"/>
    <s v="b)_x0009_Detallar los equipos y elementos a disponer a objeto de realizar la actividad de captación de aguas sin producir mortalidades de especies ícticas nativas por arrastre o atrapamiento producto de la actividad de succión de agua, para lo cual deberá disponer de un sistema de succión que garantice una captación pasiva de agua con velocidades iguales o menores a los 15 cm/s para lo cual se recomienda la disposición de mallas o rejillas en la zona de captación, mediante las cuales se otorgue un perímetro o buffer de seguridad entre el punto de captación activo y la rejilla, entendiendo que a medida que se aumente el radio de separación entre el punto de captación y la rejilla la velocidad de succión disminuirá proporcionalmente."/>
    <x v="0"/>
    <m/>
    <s v="Aprobada"/>
    <n v="0"/>
    <s v="Si"/>
    <s v="Sin comentarios"/>
    <s v="Aprobada"/>
    <s v="Si"/>
    <x v="13"/>
    <x v="4"/>
    <s v="VII"/>
    <s v="Aprobada"/>
    <s v="Sin observaciones "/>
    <x v="0"/>
    <s v="Si"/>
    <s v="MCV"/>
    <s v="Cerrada"/>
    <s v="Cerrada"/>
    <m/>
    <s v="Ítems VII 44775"/>
    <m/>
    <x v="0"/>
  </r>
  <r>
    <n v="340"/>
    <s v="340 c)"/>
    <s v="SUBPESCA"/>
    <x v="6"/>
    <s v="Ecosistemas acuáticos continentales"/>
    <s v="Muestreos y seguimiento ambiental"/>
    <s v="c)_x0009__x0009_Disponer de acciones de vigilancia que permitan dar inicio oportuno al plan de rescate y relocalización el cual deberá ejecutarse de forma continua y sistemática, a medida que va disminuyendo la profundidad de las lagunas, esto con el objetivo de evitar la mortalidad de especies ícticas nativas por apozamiento._x000a__x000a_Se deberán describir y aplicar, metodologías de muestreo y seguimiento ambiental que permitan establecer indicadores de efectividad de las acciones de rescate y relocalización de especies ícticas nativas. Dichas acciones, deberán considerar, además, las etapas de adaptación y mantención de dichas especies en los nuevos ambientales artificiales en los cuáles se les pretenden relocalizar. Acciones a ejecutar para la protección de este recurso deben ser asumidas como un compromiso ambiental voluntario y ser descritas utilizando el formato de la tabla 19 del presente ICSARA."/>
    <x v="0"/>
    <m/>
    <s v="Aprobada"/>
    <s v="Se realizan un par de cambios de forma en la redacción de la respuesta y se reitera necesidad de incoporar un Apartado/Acapite introductorio describiendo listando las modificaciones de proyecto en el marco de la ADENDA, mostrando layout comparativo y final, asi como también las implicancias de dichos cambios. "/>
    <s v="Si"/>
    <s v="Sigue pendiente dar respuesta observación (Paz Gonzalez)"/>
    <s v="Con observaciones"/>
    <s v="No"/>
    <x v="0"/>
    <x v="4"/>
    <s v="VII"/>
    <s v="No Aprobada"/>
    <s v="Se acogen comentarios ECOS"/>
    <x v="0"/>
    <s v="Si"/>
    <s v="MCV"/>
    <s v="Cerrada"/>
    <s v="Cerrada"/>
    <m/>
    <s v="Ítems VII 44775"/>
    <m/>
    <x v="0"/>
  </r>
  <r>
    <n v="341"/>
    <n v="341"/>
    <s v="SEA"/>
    <x v="6"/>
    <s v="Ecosistemas acuáticos continentales"/>
    <s v=" Efectos características O"/>
    <s v="341._x0009_Si bien se reconoce el impacto adverso significativo debido a la eliminación de las lagunas de Llolleo, se solicita evaluar este recurso hídrico y como se verá afectado como consecuencia de su extracción; el emplazamiento de las partes, obras o acciones del Proyecto; o sus emisiones, efluentes o residuos, que puedan afectar la permanencia del recurso, asociada a su disponibilidad, utilización y aprovechamiento racional futuro; se altera la capacidad de regeneración o renovación del recurso; o bien, se alteran las condiciones que hacen posible la presencia y desarrollo de las especies y ecosistemas. Deberá ponerse especial énfasis en aquellos recursos propios del país que sean escasos, únicos o representativos."/>
    <x v="1"/>
    <s v="Es una consulta enredada. No obstante, se recomienda indicar que ya fue evaluado, y que como medida se contempla una nueva laguna, por lo que no existirá pérdida del recurso."/>
    <s v="Aprobada"/>
    <s v="Se realizan un par de cambios de forma en la redacción de la respuesta y se reitera necesidad de incoporar un Apartado/Acapite introductorio describiendo listando las modificaciones de proyecto en el marco de la ADENDA, mostrando layout comparativo y final, asi como también las implicancias de dichos cambios. "/>
    <s v="Si"/>
    <s v="No Aplica"/>
    <s v="Aprobada"/>
    <s v="Si"/>
    <x v="0"/>
    <x v="4"/>
    <s v="VII"/>
    <s v="Aprobada"/>
    <s v="Se acogen comentarios ECOS"/>
    <x v="0"/>
    <s v="Si"/>
    <s v="MCV"/>
    <s v="Cerrada"/>
    <s v="Cerrada"/>
    <m/>
    <s v="Ítems VII 44775"/>
    <m/>
    <x v="0"/>
  </r>
  <r>
    <n v="342"/>
    <n v="342"/>
    <s v="SEA"/>
    <x v="6"/>
    <s v="Recursos naturales renovables"/>
    <s v="Inexistencia de efectos significativos sobre la cantidad y calidad de recursos naturales renovables"/>
    <s v="342._x0009_En relación con el análisis sobre la inexistencia de efectos adversos significativos sobre la cantidad y calidad de los recursos naturales renovables, incluidos el suelo, agua y aire, a la información descrita en la EIA. Al respecto, y considerando las observaciones formuladas en el presente Informe ICSARA, se solicita presentar dicha información actualizada, de acuerdo al siguiente formato:_x000a__x000a_Tabla N° 9: Inexistencia de Efectos Adversos Significativos sobre la Cantidad y Calidad de los Recursos Naturales Renovables, incluidos el Suelo, Agua y Aire."/>
    <x v="0"/>
    <m/>
    <s v="Con observaciones"/>
    <s v="Se sugiere incorporar todo lo señalado en Apartado introductorio dado que esta respuesta solo puede ser autocontenida/valida si contempla  todo lo actualizado (modificaciones de layout de proyecto (ojos del mar/eliminaci´pon de vertimiento/ ampliación AI, ampliaicon muestreos aguas subterráneas, fauna ictica, etc). _x000a_De lo anterior emana:_x000a__x000a_Actualización de Evaluación de Impactos_x000a_Actualización de Medidas y/o CAV_x000a_Etc. Se reitera necesidad de evaluar igualmente el impacto de la existencia de la laguna en paralelo con construcción/operación  de proyecto. Se estima impacto no significativo y/o medio (peor escenario) razón por la cual se estima la necesidad de medidas (CAV) como puesta en valor de la laguna, monitoreos, protección hermoseamiento del sector etc."/>
    <s v="Si"/>
    <s v="No Aplica"/>
    <s v="Aprobada"/>
    <s v="Si"/>
    <x v="0"/>
    <x v="4"/>
    <s v="VII"/>
    <s v="Aprobada"/>
    <s v="Se acogen comentarios ECOS"/>
    <x v="0"/>
    <s v="Si"/>
    <s v="MCV"/>
    <s v="Cerrada"/>
    <s v="Cerrada"/>
    <m/>
    <s v="Ítems VII 44775"/>
    <m/>
    <x v="0"/>
  </r>
  <r>
    <n v="343"/>
    <n v="343"/>
    <s v="CONADI"/>
    <x v="6"/>
    <s v="Medio Humano"/>
    <s v="Ruido"/>
    <s v="343._x0009_Considerando lo solicitado para el cumplimiento de la normativa de ruido y vibraciones respecto del Centro Ceremonial existente en Llolleo, se debe realizar un nuevo análisis de la posible afectación a los grupos humanos pertenecientes a pueblos indígenas, tal como lo establece el artículo 7° del Reglamento del SEIA, considerando la duración y/o magnitud de la alteración en sus formas de organización social particular, que, para este caso, se ven concentradas en este centro ceremonial._x000a__x000a_En caso de corresponder, se deben detallar las medidas de control y/o manejo que permitan no solo el cumplimiento de la normativa existente, sino más bien, que permitan no afectar el desarrollo normal de sus actividades."/>
    <x v="0"/>
    <m/>
    <s v="Pendiente por falta de información"/>
    <s v="Se queda a la espera de la nueva versión de los anexos mencionados (principalmente el 4-2), para revisar que efectivamente no se proyecta afectaciones al nuevo receptor considerado."/>
    <s v="Si"/>
    <s v="Desde el punto de vista de la ubicación, efectivamente lo considera, pero no está indicado en la descripción del receptor que este corresponde al centro ceremonial mencionado. Se debe indicar, con el fin de que quede claro que corresponde a dicho punto, el cual está siendo considerado en la nueva versión del anexo."/>
    <s v="Con observaciones"/>
    <s v="Parcialmente subsanada"/>
    <x v="9"/>
    <x v="4"/>
    <s v="VII"/>
    <s v="No Aprobada"/>
    <s v="Sin Observaciones"/>
    <x v="0"/>
    <s v="Si"/>
    <s v="LB-SH"/>
    <s v="Cerrada"/>
    <s v="Cerrada"/>
    <m/>
    <s v="Ítems VII 44775"/>
    <m/>
    <x v="0"/>
  </r>
  <r>
    <n v="344"/>
    <n v="344"/>
    <s v="SEREMI de Agricultura Región de Valparaiso"/>
    <x v="6"/>
    <s v="Suelo"/>
    <s v="Reevaluar Impacto CSU-2"/>
    <s v="344._x0009_Considerando el numeral 5.1.2.1.2. Impacto CSU-2: Pérdida de suelos arables debido a la construcción de las partes y obras del Proyecto, y la pérdida de 51,06 hectáreas que se verán afectadas por la construcción de obras y acciones del Proyecto y que corresponden a clase de uso de suelos II y IV, se solicita reevaluar considerando especialmente los criterios de sinergia y relevancia, pues las clases de uso de suelos II y IV son suelos potencialmente cultivables, y existe en este caso, una disminución como prestador de servicios ecosistémicos principalmente abastecimiento y regulación, por lo cual se verán afectados los agricultores (abastecimiento), y el ecosistema (rol regulador)."/>
    <x v="1"/>
    <m/>
    <s v="Aprobada"/>
    <s v="Propuesta de mejora : Se recomienda especificar el acápite para facilitar la revisión de antecedentes"/>
    <s v="Si"/>
    <s v="Sin comentarios"/>
    <s v="Aprobada"/>
    <s v="Si"/>
    <x v="7"/>
    <x v="4"/>
    <s v="VII"/>
    <s v="Aprobada"/>
    <s v="Sin observaciones"/>
    <x v="0"/>
    <s v="Si"/>
    <s v="CR"/>
    <s v="Cerrada"/>
    <s v="Cerrada"/>
    <m/>
    <s v="Ítems VII 44775"/>
    <m/>
    <x v="0"/>
  </r>
  <r>
    <n v="345"/>
    <s v="345 a)"/>
    <s v="SEREMI de Agricultura Región de Valparaiso"/>
    <x v="6"/>
    <s v="Calidad de aguas subterráneas"/>
    <s v="Criterio CASUB-1"/>
    <s v="345._x0009_En lo que respecta a los sistemas productivos silvoagropecuarios existentes, se solicita analizar los efectos del Proyecto:_x000a__x000a_a)_x0009_Para el criterio CASUB-1 se solicita que derivado del impacto de aguas subterráneas y su interrelación con aguas superficiales considerar la posible afectación de los sistemas silvoagropecuarias en los sectores circundantes al área de canteras y por lo tanto en los sistemas de vida sobre el grupo humano de agricultores que desarrollan su actividad económica en torno a este sector productivo."/>
    <x v="1"/>
    <m/>
    <n v="0"/>
    <n v="0"/>
    <s v="No"/>
    <s v="No Aplica"/>
    <s v="Aprobada"/>
    <s v="No Aplica"/>
    <x v="0"/>
    <x v="4"/>
    <s v="VII"/>
    <s v="Rachazada"/>
    <s v="No se esta dando respuesta relativo al sistema de vida del grupo humano agricultores"/>
    <x v="2"/>
    <s v="No"/>
    <s v="CR"/>
    <s v="Con observaciones"/>
    <s v=""/>
    <m/>
    <s v="Ítems VII 44775"/>
    <m/>
    <x v="0"/>
  </r>
  <r>
    <n v="345"/>
    <s v="345 b)"/>
    <s v="SEREMI de Agricultura Región de Valparaiso"/>
    <x v="6"/>
    <s v="Calidad de aguas subterráneas"/>
    <s v="Criterio HI-2"/>
    <s v="b)_x0009_Con relación al Criterio HI-2. Características hidrológicas e hidrográficas singulares posibles de afectar en la cuenca, se solicita que incorpore no sólo el área de canteras, sino además los sistemas silvoagropecuarios que pueden verse afectados."/>
    <x v="1"/>
    <m/>
    <s v="Con observaciones"/>
    <s v="Se sugiere incorporar mención de algún Anexo que permita evidenciar lo señalado._x000a_Además se sugiere incorporar cartografía que muestre el alcance de la cuenca y actividades analizada"/>
    <s v="Si"/>
    <s v="No Aplica"/>
    <s v="Aprobada"/>
    <s v="Si"/>
    <x v="0"/>
    <x v="4"/>
    <s v="VII"/>
    <s v="Rachazada"/>
    <s v="En figura no se muestran  las áreas silvoagropecuarias"/>
    <x v="2"/>
    <s v="No"/>
    <s v="CR"/>
    <s v="Con observaciones"/>
    <s v=""/>
    <m/>
    <s v="Ítems VII 44775"/>
    <m/>
    <x v="0"/>
  </r>
  <r>
    <n v="346"/>
    <n v="346"/>
    <s v="DGA, Región de Valparaíso"/>
    <x v="6"/>
    <s v="Recurso Hídrico"/>
    <s v="Modelo de Desarrollo Morfológico Desembocadura Río Maipo"/>
    <s v="346._x0009_Se hace presente que, el Modelo de Desarrollo Morfológico Desembocadura Río Maipo presentado en el Anexo C4-4 concluye que con la implementación del puerto el río Maipo tenderá a mantener su escurrimiento manteniendo la barra abierta y que se generará una acreción por la acumulación de sedimentos hacia mar adentro. Sumado a esto, durante la última década la comuna de San Antonio ha sido declarada zona de escasez hídrica en 6 oportunidades, por lo que se espera que el nivel del espejo de agua del Río Maipo se vea disminuido por la extensión del área de inundación hacia mar adentro. Conforme lo descrito, se solicita al titular complementar el modelo presentado, considerando caudales de estiaje con un 50% de P.E. y el 20% del QMA de registros de caudales instantáneos obtenidos de la estación Rio Maipo en Cabimbao y determinar si con la ejecución del proyecto se verá afectada la disponibilidad del recurso hídrico de las captaciones de aguas superficiales pertenecientes a las sanitarias Coopagua y Esval, las que abastecen de agua potable al menos a los habitantes de la comuna de Santo Domingo y San Antonio. El análisis debe ser realizado para una condición de mediano y largo plazo."/>
    <x v="1"/>
    <m/>
    <s v="Con observaciones"/>
    <s v="Se sugiere analizar si aplica modificar la modelación en función de la ampliación del AI de los Ecosistemas Acuáticos. De no poder justificar se recomienda modelar con  el nuevo escenario de AI"/>
    <s v="Si"/>
    <s v="No Aplica"/>
    <s v="Aprobada"/>
    <s v="Si"/>
    <x v="0"/>
    <x v="4"/>
    <s v="VII"/>
    <s v="Aprobada"/>
    <s v="Se acogen comentarios ECOS"/>
    <x v="0"/>
    <s v="Si"/>
    <s v="CR"/>
    <s v="Con observaciones"/>
    <s v=""/>
    <m/>
    <s v="Ítems VII 44775"/>
    <m/>
    <x v="0"/>
  </r>
  <r>
    <n v="347"/>
    <n v="347"/>
    <s v="Municipalidad San Antonio"/>
    <x v="6"/>
    <s v="Desembocadura Río Maipo"/>
    <s v="Medidas de compensación por eliminación de humedal"/>
    <s v="347._x0009_Dentro del plan de compensación se presenta la medida de compensación por la eliminación del humedal de barra litoral &quot;Laguna Llolleo&quot;, conocido tradicionalmente como &quot;Ojos de Mar&quot;, mediante la construcción de una laguna artificial dentro de terrenos del Parque DYR, cuyo propietario es el Fisco y que actualmente está entregado a administración municipal por medio de una Concesión de Uso Gratuito por 10 años para el Desarrollo del Parque Deportivo del Pacifico. Dicho parque corresponde a un espacio deportivo y recreacional, que al ser utilizado para esta medida implicaría una pérdida cuantitativa y cualitativa de la disponibilidad de áreas deportivas y de áreas verdes para ese sector de Llolleo. Ante ello, se solicita evaluar la pérdida de estos espacios públicos con lo propuesto, lo cual deberá contemplar, si corresponde, medidas para hacerse cargo de ese impacto, no solo en equivalencia de superficie si no también, en equivalencia de actividades y usos dados por la comunidad._x000a__x000a_En caso de que dicho impacto sea valorado como significativo, se deberán presentar las correspondientes medidas de mitigación, compensación y/o reparación junto a los planes de seguimiento respectivos."/>
    <x v="1"/>
    <m/>
    <s v="Con observaciones"/>
    <s v="Se realizan cambgios menores en redacción_x000a_Se sugiere revisar/confirmar si se cuenta con la información para adjuntar en ADENDA (Caracterización de ambiente y especies Lagunas Llolleo)_x000a_Se sugiere revisar/confirmar si se cuenta con la información para adjuntar en ADENDA (Caracterización de ambiente y especies Lagunas Llolleo)"/>
    <s v="Si"/>
    <s v="No Aplica"/>
    <s v="Aprobada"/>
    <s v="Si"/>
    <x v="0"/>
    <x v="4"/>
    <s v="VII"/>
    <s v="Aprobada"/>
    <s v="Se acogen comentarios ECOS"/>
    <x v="0"/>
    <s v="Si"/>
    <s v="MCV"/>
    <s v="Cerrada"/>
    <s v="Cerrada"/>
    <m/>
    <s v="Ítems VII 44775"/>
    <m/>
    <x v="0"/>
  </r>
  <r>
    <n v="348"/>
    <n v="348"/>
    <s v="SEREMI Vivienda y Urbanismo"/>
    <x v="6"/>
    <s v="Descripción del proyecto"/>
    <s v="Etapa de Operación"/>
    <s v="348._x0009_En la descripción del proyecto se realiza un análisis acabado de la mano de obra requerida para la fase de construcción del Proyecto, destacando que se: “privilegiará la contratación de mano de obra local. No se contemplan dependencias para el pernocte de los trabajadores dentro de las instalaciones de faenas, lo cual no implica que no se adecuará una zona para con las condiciones necesarias para que puedan descansar”. Sin embargo, para la fase de operación no se presenta información respecto de la procedencia de los 2.327 trabajadores en promedio, ni su impacto en el área urbana de las comunas de San Antonio, Santo Domingo y en general, del litoral sur._x000a__x000a_En esta materia, se solicita realizar una proyección en lo que respecta a empleabilidad de trabajadores de la Provincia de San Antonio para la fase de operación del Proyecto, precisando el porcentaje que será cubierto por población foránea. A partir de esta información, realizar un análisis del impacto de estos trabajadores en el soporte urbano de la Provincia y, principalmente de San Antonio y sus comunas vecinas."/>
    <x v="1"/>
    <m/>
    <s v="Aprobada"/>
    <n v="0"/>
    <s v="Si"/>
    <s v="No Aplica"/>
    <s v="Aprobada"/>
    <s v="Si"/>
    <x v="13"/>
    <x v="4"/>
    <s v="VII"/>
    <s v="Aprobada"/>
    <s v="Sin observaciones "/>
    <x v="0"/>
    <s v="Si"/>
    <s v="AA"/>
    <s v="Cerrada"/>
    <s v="Cerrada"/>
    <m/>
    <s v="Ítems VII 44775"/>
    <m/>
    <x v="0"/>
  </r>
  <r>
    <n v="349"/>
    <n v="349"/>
    <s v="SEREMI Transporte"/>
    <x v="6"/>
    <s v="Medio Humano"/>
    <s v=" Efectos características O"/>
    <s v="_x000a_349._x0009_En el Anexo MH-1, pautas de entrevistas, para la línea de base de medio humano, se detallan un listado de preguntas donde dentro de la Dimensión Geográfica se hicieron preguntas relacionado con Distancias y Rutas de las localidades, Situación actual de uso del asentamiento/localidad, Propiedad de las tierras, Rutas u otros. Al respecto, no se logró visualizar el consolidado de respuestas o resultados a lo consultado, por lo que se solicita entregar en la Adenda."/>
    <x v="0"/>
    <m/>
    <s v="Rechazada"/>
    <s v="Respuesta no está bien orientada ya que se solicita consolidado de las respuestas de los entrevistados en medio Humano, no todo el relato que nace a partir de estas."/>
    <s v="Si"/>
    <s v="Respuesta no está bien orientada ya que se solicita consolidado de las respuestas de los entrevistados en medio Humano, no todo el relato que nace a partir de estas."/>
    <s v="Con observaciones"/>
    <s v="No"/>
    <x v="12"/>
    <x v="4"/>
    <s v="VII"/>
    <s v="No Aprobada"/>
    <s v="Se recomienda hacer referencia al criterio ético N° 4 de la guía AISVCGH (2020), &quot;Necesidad de transparentar las consideraciones metodológicas que sustentan los resultados y conclusiones que se presentan en la DIA o EIA, según corresponda&quot;, haciendo referencia que en dicho anexo (o idealmente incorporar en esta respuesta) se detalla el diseño metodológico utilizado para el levantamiento de información y para la presentación de resultados (caracterización), de esta manera, señalando que las consideraciones metodológicas fueron las adecuadas y la caracterización responde a la información primaria levantada y, por lo tanto, es el reflejo de las respuestas de las entrevistas_x000a__x000a_Se recomienda que el texto se enfoque de esta manera &quot;A continuación, se presenta una caracterización de acuerdo a los distintos descriptores de detalle de los Sistemas de Vida y Costumbre de Grupos Humanos, de acuerdo a lo señalado en la Guía AISVCGH (2020), utilizando fuente insumo la información levantada mediante los resultados de las entrevistas efectuadas&quot;, ya que en estricto rigor no se está realizando un análisis, sino que se presenta información descriptiva. Además, se recomienda hacer referencia a que se están cumpliendo estándares de información establecidos en la guía 2020 (descriptores de detalle en el caso de EIA)"/>
    <x v="2"/>
    <s v="No"/>
    <s v="LB-SH"/>
    <s v="pendiente ajuste de respuesta EPSA y VGC "/>
    <s v=""/>
    <m/>
    <s v="Ítems VII 44775"/>
    <m/>
    <x v="0"/>
  </r>
  <r>
    <n v="350"/>
    <n v="350"/>
    <s v="SEA"/>
    <x v="6"/>
    <s v="Medio Humano"/>
    <s v=" Efectos características O"/>
    <s v="350._x0009_Se solicita al titular evaluar el efecto de la afectación que generaría el proyecto sobre quienes utilizan las áreas deportivas y recreativas del Parque DYR, que se vería afectadas por el emplazamiento del Proyecto."/>
    <x v="0"/>
    <m/>
    <s v="Rechazada"/>
    <s v="Se sugiere modificar toda la respuesta ya que fue realizada conforme a la medida del nuevo humedal, la cual ya no se contemplaría dado que no se intervendrán las lagunas Ojos del mar. "/>
    <s v="Si"/>
    <s v="No Aplica"/>
    <s v="Aprobada"/>
    <s v="Si"/>
    <x v="12"/>
    <x v="4"/>
    <s v="VII"/>
    <s v="Aprobada"/>
    <s v="Sin modificaciones"/>
    <x v="0"/>
    <s v="Si"/>
    <s v="LB-SH"/>
    <s v="Cerrada"/>
    <s v="Cerrada"/>
    <m/>
    <s v="Ítems VII 44775"/>
    <m/>
    <x v="0"/>
  </r>
  <r>
    <n v="351"/>
    <n v="351"/>
    <s v="Secretaría Regional Ministerial de Desarrollo Social y familia (S) Región de Valparaíso"/>
    <x v="6"/>
    <s v="Medio Humano"/>
    <s v="Evaluar afectación a localidad Boca del Maipo"/>
    <s v="351._x0009_Se solicita al titular evaluar la afectación sobre los grupos humanos que habitan la localidad cercana a la caleta Boca del Maipo, por cuanto su entorno se verá afectado completamente por el proyecto. Para la evaluación, el titular deberá considerar el acceso a Servicios, infraestructura básica, deportiva, recreacional, e incorporar la intervención del memorial de ejecutados políticos, el que podría afectar los sentimientos de arraigo del grupo humano."/>
    <x v="0"/>
    <m/>
    <s v="Con observaciones"/>
    <s v="Se sugiere presentar los antecedentes evaluados específicamente para Caleta Boca del Maipo, ya que la respuesta está planteada para el medio humano en general."/>
    <s v="Si"/>
    <s v="No Aplica"/>
    <s v="Aprobada"/>
    <s v="Si"/>
    <x v="12"/>
    <x v="4"/>
    <s v="VII"/>
    <s v="Aprobada"/>
    <s v="Sin modificaciones"/>
    <x v="0"/>
    <s v="Si"/>
    <s v="LB-SH"/>
    <s v="Cerrada"/>
    <s v="Cerrada"/>
    <m/>
    <s v="Ítems VII 44775"/>
    <m/>
    <x v="0"/>
  </r>
  <r>
    <n v="352"/>
    <n v="352"/>
    <s v="SEA"/>
    <x v="6"/>
    <s v="Medio Humano"/>
    <s v="Resumen"/>
    <s v="352._x0009_Respecto del análisis sobre la inexistencia de reasentamiento de comunidades humanas o alteración significativa de los sistemas de vida y costumbres de grupos humanos, se solicita presentar dichos antecedentes mediante el siguiente formato:_x000a__x000a_Tabla N° 10: Inexistencia de reasentamiento de comunidades humanas o alteración significativa de los sistemas de vida y costumbres de grupos humanos."/>
    <x v="0"/>
    <m/>
    <s v="Con observaciones"/>
    <s v="1. Se deben actualizar los impactos asociados en base a modificaciones de Layout,  por tanto no se puede cerrar/aprobar esta respuesta a la fecha 22 abril. Se revisará en detalle cuando se cuente con los estudios y evaluación de impactos actualizada conforme a modificaciones de Proyecto y estudios adicionales_x000a_"/>
    <s v="Si"/>
    <s v="No Aplica"/>
    <s v="Aprobada"/>
    <s v="Si"/>
    <x v="0"/>
    <x v="4"/>
    <s v="VII"/>
    <s v="Aprobada"/>
    <s v="Se acogen comentarios ECOS"/>
    <x v="0"/>
    <s v="Si"/>
    <s v="LB-SH"/>
    <s v="Cerrada"/>
    <s v="Cerrada"/>
    <m/>
    <s v="Ítems VII 44775"/>
    <m/>
    <x v="0"/>
  </r>
  <r>
    <n v="353"/>
    <n v="353"/>
    <s v="Seremi Medio Ambiente"/>
    <x v="6"/>
    <s v="Áreas protegidas y sitios prioritarios para la conservación_x000a__x000a_"/>
    <s v="AMCPMU Las Cruces"/>
    <s v="353._x0009_Respecto a la solicitud de incorporación del AMCPMU Las Cruces al área de influencia de la componente Áreas Protegidas y Sitios Prioritarios para la Conservación, efectuada en el presente ICSARA, el titular debe evaluar la generación de efectos, características o circunstancias a causa de la localización del Proyecto sobre dicha área, para las fases de construcción y operación de éste._x000a__x000a_En caso de que se generen los efectos, características o circunstancias señaladas sobre dicha área protegida, el titular debe presentar las respectivas medidas de mitigación, reparación o compensación, así como el correspondiente plan de seguimiento de las variables afectadas, de acuerdo con lo establecido en los Párrafos 1° y 3° del Título VI del RSEIA, respectivamente."/>
    <x v="1"/>
    <m/>
    <s v="Aprobada"/>
    <n v="0"/>
    <s v="Si"/>
    <s v="Sin comentarios"/>
    <s v="Aprobada"/>
    <s v="Si"/>
    <x v="7"/>
    <x v="4"/>
    <s v="VII"/>
    <s v="Aprobada"/>
    <s v="Con varias observaciones"/>
    <x v="2"/>
    <s v="No"/>
    <s v="MCV"/>
    <s v="Cerrada"/>
    <s v="Cerrada"/>
    <m/>
    <s v="Ítems VII 44775"/>
    <m/>
    <x v="0"/>
  </r>
  <r>
    <n v="354"/>
    <n v="354"/>
    <s v="Seremi Medio Ambiente"/>
    <x v="6"/>
    <s v="Desembocadura Río Maipo"/>
    <s v="Reevaluar impactos Humedal Ríp Maipo"/>
    <s v="Conforme a lo anterior (ejemplos), se solicita al titular, reevaluar los impactos identificados y declarados en el EIA el Proyecto, u otros que sean posible determinar a partir de las características particulares del objeto de protección, por ejemplo, el paisaje (área de influencia, Figura C2-23 del capítulo 2 del EIA) y las dunas. Lo anterior, para todas las fases del Proyecto._x000a__x000a_Dado lo anterior, es fundamental asegurar la conservación y gestión efectiva del Santuario de la Naturaleza Humedal río Maipo, razón por la cual toda evaluación ambiental se debe realizar bajo la mirada de un análisis ecosistémico integral, que considere la multiplicidad de interacciones ecológicas existentes, principalmente, en el sistema estuarino, entendiendo el sistema en su conjunto para resguardo de cada uno de sus componentes. En este contexto y dada la envergadura del Proyecto, en lo medular, no relacionan directamente y en su totalidad los impactos potenciales, así como sus alcances, respecto a este Santuario de la Naturaleza, más aún cuando el Humedal río Maipo constituye un lugar crítico y fundamental para que las aves playeras migratorias puedan cumplir con sus ciclos de vida en la Ruta del Pacífico de América."/>
    <x v="1"/>
    <m/>
    <s v="Con observaciones"/>
    <s v="En resumen para dar cierre a esta pregunta se sugiere:_x000a_1. Se sugiere indicar los cambios de layout de proyecto (no eliminación de lagunas del Llolleo), ampliación de AI de ecosistemas acuáticos continentales._x000a_2. Se debe actualizar la estimación de emisiones en base a las modificaciones de layout y volver a modelar (con el fin de determinar cuanto MP se deposita en sectores sensibles para avifauna y sus habitats) . _x000a_3. Se debe evaluar la incoporación de mas puntos recepetores de emisiones atmosféricas (modelación) considrando la ampliación del AI de ecostemas acuaticos continentales _x000a_4. Se debe actualizar el estudio de ruido con el nuevo layout/movimientos de tierra maquinarias y determinar nuevamente los niveles de ruido para fauna._x000a_5. Con todo lo anterior se deben actualizar la evaluación de impactos y de ser necesario medidas. Todo debe quedar plasmado a modo de resumen en esta respuesta _x000a_En imagen puntos de ruido para evaluar fauna cuando existía eliminación de lagunas. Además con la extensión del AI ecosistemas de debería evaluar si aplica aumentar puntos de medición  ruido fauna y depositación MP emisiones atmosféricas "/>
    <s v="Si"/>
    <s v="Queda pendiente observación Paz Gonzalez Adorni"/>
    <s v="Con observaciones"/>
    <s v="No"/>
    <x v="0"/>
    <x v="4"/>
    <s v="VII"/>
    <s v="No Aprobada"/>
    <s v="No tiene numeración y según Excel corresponde a 354"/>
    <x v="2"/>
    <s v="No"/>
    <s v="MCV"/>
    <s v="Enlistar los impactos relativos al Santuario y su significancia"/>
    <s v=""/>
    <m/>
    <s v="Ítems VII 44775"/>
    <m/>
    <x v="0"/>
  </r>
  <r>
    <n v="354"/>
    <s v="354 a)"/>
    <s v="Seremi Medio Ambiente"/>
    <x v="6"/>
    <s v="Fauna"/>
    <s v="Avifauna en Humedal Río Maipo"/>
    <s v="354._x0009_Con fecha 09 de julio del 2020 fue publicada el Decreto Supremo N° 1/2020, del Ministerio del Medio Ambiente, que declaró Santuario de la Naturaleza el Humedal del Río Maipo. Al respecto, cabe señalar que:_x000a__x000a_El Santuario de la Naturaleza Humedal río Maipo abarca una superficie de 60,3 ha, ubicado en el sector aledaño a la desembocadura del río Maipo, comuna de Santo Domingo y San Antonio, destacando por constituir un hábitat singular y de importancia en la región al ser sitio de nidificación, alimentación, refugio y descanso de especies de aves limnícolas, acuáticas, terrestres y marinas, dentro de las que podemos encontrar varias en categoría de conservación._x000a__x000a_Al respecto, cabe destacar que la avifauna del humedal presenta un carácter altamente dinámico y estacional ya que, además de albergar a decenas de especies de forma permanente, es también parte de una importante ruta migratoria en América y recibe anualmente a miles de individuos que provienen desde el hemisferio norte. En el señalado humedal se han registrado en total 181 especies de aves, las que representan alrededor del 35% de la avifauna nacional, siendo el lugar con mayor cantidad de registros de aves para Chile. Por otro lado, de las especies presentes en el área, destacan los reptiles y anfibios, ya que algunas de ellas son especies endémicas y/o se encuentran en alguna categoría de amenaza, como Rhinella arunco (Sapo de rulo) y Calyptocephalella gayi (Rana chilena) que se encuentran en la categoría de Vulnerables según el D.S. N° 29, de 2011, del Ministerio del Medio Ambiente, que aprobó el “Reglamento para la Clasificación de Especies Silvestres según estado de conservación” (en adelante, “Reglamento de Clasificación de Especies Silvestres”)._x000a__x000a_Por otro lado, los Objetos de Conservación que fundamentaron la protección del área son los siguientes: humedal, dunas, avifauna, mamíferos nativos, ictiofauna, rana chilena y el paisaje._x000a__x000a_Adicionalmente, se debe considerar que el santuario de la naturaleza forma parte del Plan Nacional de Protección de Humedales 2018 - 2022, y aprobado mediante Resolución Exenta Nº 17, de 10 de enero de 2019, del Ministerio del Medio Ambiente._x000a__x000a_Finalmente, destacar que el Humedal desembocadura río Maipo cuenta con los siguientes reconocimientos internacionales en materia ornitológica:_x000a__x000a_-_x0009_Área Internacional para las Aves Migratorias (AICA) o Important Bird Area (IBA)._x000a_-_x0009_Red Hemisférica de Reserva de Aves Playeras (RHARP)._x000a__x000a_En virtud de lo anterior, resulta de gran importancia que se evalúen todos los impactos que el Proyecto podría generar tanto a esta área protegida como a su zona de influencia y de amortiguación, para todas las componentes ambientales y enfocados a cada uno de los objetos de conservación del Santuario._x000a__x000a_Por ejemplo:_x000a_a)_x0009_Evaluar los efectos de la calidad del aire (contaminantes determinados y MPS), y el ruido, considerando el área de influencia de estos componentes, Figuras C2-3 y C2-4, del Capítulo 2 del EIA, sobre la avifauna y mamíferos nativos, y los potenciales efectos sobre la migración o desplazamiento desde las Lagunas de Llolleo hacia el Santuario de la Naturaleza."/>
    <x v="1"/>
    <m/>
    <s v="Con observaciones"/>
    <s v="Se sugiere incorporar cierre de respuesta con una conclusión que destaque que el humedal fue evaluado considerando todos los impactos que el proyecto puede ejercer. "/>
    <s v="Si"/>
    <s v="Se mantiene observación de REV A. Se recomienda incluir la evaluación de las lagunas y el santuario detallando los componentes mencionados en observación. Asegurando que estos fueron evaluados. "/>
    <s v="Con observaciones"/>
    <s v="No"/>
    <x v="10"/>
    <x v="4"/>
    <s v="VII"/>
    <s v="No Aprobada"/>
    <s v="No se responde a la pregunta, evaluar los impactos en el área de protección "/>
    <x v="3"/>
    <s v="No"/>
    <s v="MCV"/>
    <s v="No se responde sobre calidad de aire y MPS en el área de protección dle Santuario"/>
    <s v=""/>
    <m/>
    <s v="Ítems VII 44775"/>
    <m/>
    <x v="0"/>
  </r>
  <r>
    <n v="354"/>
    <s v="354 b)"/>
    <s v="Seremi Medio Ambiente"/>
    <x v="6"/>
    <s v="Calidad de aguas superficiales"/>
    <s v="Humedal Río Maipo"/>
    <s v="b)_x0009_Efectos en la calidad de agua, principalmente en el Sector Río Maipo (específicamente la zona del estuario), y en los esteros tributarios, cuya área de influencia se muestra en la Figuras C2-6, del Capítulo 2 del EIA, sobre la ictiofauna presente en el Santuario de la Naturaleza."/>
    <x v="1"/>
    <m/>
    <n v="0"/>
    <n v="0"/>
    <s v="No"/>
    <s v="No Aplica"/>
    <s v="Aprobada"/>
    <s v="Si"/>
    <x v="0"/>
    <x v="4"/>
    <s v="VII"/>
    <s v="Aprobada"/>
    <s v="Se acogen comentarios ECOS"/>
    <x v="0"/>
    <s v="Si"/>
    <s v="CR"/>
    <s v="Cerrada"/>
    <s v="Cerrada"/>
    <m/>
    <s v="Ítems VII 44775"/>
    <m/>
    <x v="0"/>
  </r>
  <r>
    <n v="354"/>
    <s v="354 c)"/>
    <s v="Seremi Medio Ambiente"/>
    <x v="6"/>
    <s v="Fauna"/>
    <s v="pérdida de hábitat para fauna en Humedal Río Maipo"/>
    <s v="c)_x0009_Considerando la pérdida de hábitat para fauna por la construcción en el área de las Lagunas de Llolleo, lo que implicará la migración de las especies que utilizan estas áreas para refugio, alimentación y/o nidificación, y que potencialmente podrían llegar y utilizar áreas del Santuario, generando competencia por aumento en las poblaciones y comunidades, y potenciales modificaciones en las composiciones de estas, al igual que en las estructuras y funciones al interior del Santuario."/>
    <x v="1"/>
    <m/>
    <n v="0"/>
    <n v="0"/>
    <s v="No"/>
    <s v="Sin observaciones"/>
    <s v="Aprobada"/>
    <s v="No Aplica"/>
    <x v="10"/>
    <x v="4"/>
    <s v="VII"/>
    <s v="Aprobada"/>
    <s v="No se afectara los ojos de mar "/>
    <x v="0"/>
    <s v="Si"/>
    <s v="MCV"/>
    <s v="Cerrada"/>
    <s v="Cerrada"/>
    <m/>
    <s v="Ítems VII 44775"/>
    <m/>
    <x v="0"/>
  </r>
  <r>
    <n v="354"/>
    <s v="354 d)"/>
    <s v="Seremi Medio Ambiente"/>
    <x v="6"/>
    <s v="Fauna"/>
    <s v="Efectos en áreas de nidificación"/>
    <s v="d)_x0009_Dado los cambios en los regímenes de sedimentación del Río Maipo en su desembocadura por la construcción del muro y rompeolas, se podrían generar cambios en el punto de desembocadura y, por lo tanto, cambios en la forma y posición de las dunas, lo que podría tener efectos en las áreas de nidificación, por ejemplo, del Pilpilén."/>
    <x v="1"/>
    <m/>
    <s v="Con observaciones"/>
    <s v="Se sugiere robustecer cierre de respuesta con refuerzo en justificación de la no afectación a los sitios de nidificación. "/>
    <s v="Si"/>
    <s v="No se acoge la sugerencia. Por lo que se mantiene observación de REV A."/>
    <s v="Con observaciones"/>
    <s v="No"/>
    <x v="10"/>
    <x v="4"/>
    <s v="VII"/>
    <s v="No Aprobada"/>
    <s v="Se recomienda agregar la evaluación del impacto en el área."/>
    <x v="3"/>
    <s v="No"/>
    <s v="MCV"/>
    <s v="entregar la descripción del impacto sobre acreción"/>
    <s v=""/>
    <m/>
    <s v="Ítems VII 44775"/>
    <m/>
    <x v="0"/>
  </r>
  <r>
    <n v="355"/>
    <n v="355"/>
    <s v="Municipalidad Sto. Dgo."/>
    <x v="6"/>
    <s v="Desembocadura Río Maipo"/>
    <s v="Cuña de intrusión salina"/>
    <s v="Esta es una de las alteraciones más relevantes generadas por el Proyecto producto de la construcción del molo, la cuña salina se estima que tendría un alcance aproximadamente de 1.100 metros menor a la situación actual, reduciendo su influencia sobre el humedal de manera significativa, lo que podría cambiar radicalmente los procesos de mezcla entre agua salina y dulce, los que con el proyecto se producirán 1.100 metros más hacia el oeste. La intrusión salina repercute directamente en cambios en el balance hídrico, cambios en la calidad del agua y el consecuente cambio en el estado trófico; así como los cambios en la estructura del ecosistema al modificar los gradientes espaciales de comunidades dulceacuícolas y marinas._x000a__x000a_Por esta razón, el desplazamiento en más de 1 kilómetro de la cuña de intrusión salina es un elemento que debe ser considerado como un impacto ambiental a evaluar, dado que, en la situación con la existencia del Proyecto, las aguas del humedal tendrán características más dulceacuícolas y se debe estudiar y analizar cómo los cambios en la condición fisicoquímica del estuario repercutirán en cambios en la expresión biológica del humedal y, en consecuencia, en sus objetivos de protección."/>
    <x v="1"/>
    <m/>
    <n v="0"/>
    <n v="0"/>
    <s v="No"/>
    <s v="Sin comentarios"/>
    <s v="Aprobada"/>
    <s v="No Aplica"/>
    <x v="4"/>
    <x v="4"/>
    <s v="VII"/>
    <s v="Aprobada"/>
    <s v="Aprobada"/>
    <x v="0"/>
    <s v="Si"/>
    <s v="MCV"/>
    <s v="Cerrada"/>
    <s v="Cerrada"/>
    <m/>
    <s v="Ítems VII 44775"/>
    <m/>
    <x v="0"/>
  </r>
  <r>
    <n v="355"/>
    <s v="355 a)"/>
    <s v="SEREMI de Agricultura Región de Valparaiso"/>
    <x v="6"/>
    <s v="Descripción del proyecto"/>
    <s v="Humedal Río Maipo"/>
    <s v="355._x0009_Complementando lo antes indicado el análisis del impacto que tendrá el proyecto sobre este ecosistema debe considerar, entre otros, los siguientes aspectos:_x000a__x000a_a)_x0009_La diversidad de especies vegetales, de las cuales el 30% son especies nativas y el 11,3% son endémicas nacionales. Los diversos ambientes o hábitats presentes en el Humedal Río Maipo (playas, dunas, totorales, matorrales y cuerpos de agua poco profundos, posibilitan la existencia de una gran biodiversidad de especies de fauna."/>
    <x v="0"/>
    <m/>
    <s v="Aprobada"/>
    <n v="0"/>
    <s v="Si"/>
    <s v="Sin observaciones adicionales"/>
    <s v="Aprobada"/>
    <s v="No Aplica"/>
    <x v="10"/>
    <x v="4"/>
    <s v="VII"/>
    <s v="Aprobada"/>
    <s v="Se recomienda agregar metodología para estandarizar los datos."/>
    <x v="2"/>
    <s v="Si"/>
    <s v="AA"/>
    <s v="Cerrada"/>
    <s v="Cerrada"/>
    <m/>
    <s v="Ítems VII 44775"/>
    <m/>
    <x v="0"/>
  </r>
  <r>
    <n v="355"/>
    <s v="355 b)"/>
    <s v="SEREMI de Agricultura Región de Valparaiso"/>
    <x v="6"/>
    <s v="Descripción del proyecto"/>
    <s v="Humedal Río Maipo"/>
    <s v="b)_x0009_Su condición de proveedor de relevantes servicios ecosistémicos en los ámbitos de aprovisionamiento; apoyo, regulación y culturales."/>
    <x v="0"/>
    <m/>
    <s v="Con observaciones"/>
    <s v="Se deben señalar los códigos verificadores de los impactos a los cuales se hace referencia."/>
    <s v="Si"/>
    <s v="No se señalan los códigos verificadores de los impactos a los cuales se hace referencia. Con el objeto de que la respuesta se presente de manera ordenada, se recomienda que se sitematicen los impactos asociados a los distintos componentes del Humedal en una tabla, donde se indiquen los impactos relacionados."/>
    <s v="Con observaciones"/>
    <s v="No"/>
    <x v="6"/>
    <x v="4"/>
    <s v="VII"/>
    <s v="No Aprobada"/>
    <s v="Se acogen los comentarios de la Rev. B"/>
    <x v="0"/>
    <s v="Si"/>
    <s v="AA"/>
    <s v="Se solicta revisar nombre de impacto y necesidad de incluir detalles respecto a la acreción"/>
    <s v=""/>
    <m/>
    <s v="Ítems VII 44775"/>
    <m/>
    <x v="0"/>
  </r>
  <r>
    <n v="355"/>
    <s v="355 c)"/>
    <s v="SEREMI de Agricultura Región de Valparaiso"/>
    <x v="6"/>
    <s v="Descripción del proyecto"/>
    <s v="Humedal Río Maipo"/>
    <s v="c)_x0009__x0009_En otro ámbito, el humedal permite el control de inundaciones y protección ante crecidas, controla la erosión costera y avance de dunas y contribuye en la estabilización de la línea de costa, funciones de relevancia en ambientes costeros. Respecto a los servicios culturales, el humedal es reconocido por corresponder a un atractivo turístico único, especialmente, para el turismo de intereses especiales como la observación de aves, así como la recreación, educación e investigación."/>
    <x v="0"/>
    <m/>
    <s v="Con observaciones"/>
    <s v="Se recomienda Indicar que tal como se evidencia en el cap 1 del EIA y como se muestra en la cartografía a continuación el proyecto no contempla obras sobre el estuario (se sugiere incoporar cartografía)_x000a_Se sugiere incorporar cartografía que muestre y grafique esto (playas, dunas, humedal, estuario etc.)_x000a_Se sugiere evaluar /revisar si se debe actualizar esta evaluación de impacto debido a las modificaciones de proyecto (Layout y a las ampliaciones de AI. De ser así se debe indicar que inicialmente  fue determinado con &quot;x impacto&quot; y producto de las modificaciones y de las ampliaciones de Área de influencia y todas las consideraciones que emanan de ADENDA se volvió a reevaluar impacto y dio XX._x000a_Se sugiere incorporar imágenes y resultados tabulados u otros que muestren/evidencien la aseveración indicada , o al menos se describa las consideraciones de las modelaciones realizadas, resultados y ahí solo con ese breve resumen se concluya que favorecerá el hábitat_x000a__x000a_Las aseveraciones deben ser fundadas y explicadas (autocontenidas en las respuestas) _x000a_"/>
    <s v="Si"/>
    <s v="Se recomienda Indicar que tal como se evidencia en el cap 1 del EIA y como se muestra en la cartografía a continuación el proyecto no contempla obras sobre el estuario (se sugiere incoporar cartografía)_x000a_Se sugiere incorporar cartografía que muestre y grafique esto (playas, dunas, humedal, estuario etc.)_x000a_Se sugiere evaluar /revisar si se debe actualizar esta evaluación de impacto debido a las modificaciones de proyecto (Layout y a las ampliaciones de AI. De ser así se debe indicar que inicialmente  fue determinado con &quot;x impacto&quot; y producto de las modificaciones y de las ampliaciones de Área de influencia y todas las consideraciones que emanan de ADENDA se volvió a reevaluar impacto y dio XX._x000a_Se sugiere incorporar imágenes y resultados tabulados u otros que muestren/evidencien la aseveración indicada , o al menos se describa las consideraciones de las modelaciones realizadas, resultados y ahí solo con ese breve resumen se concluya que favorecerá el hábitat_x000a__x000a_Las aseveraciones deben ser fundadas y explicadas (autocontenidas en las respuestas) "/>
    <s v="Con observaciones"/>
    <s v="No"/>
    <x v="0"/>
    <x v="4"/>
    <s v="VII"/>
    <s v="No Aprobada"/>
    <s v="No se desarrolla segun recomendación es importante desarrollo para no reiterar solcitud de impactos._x000a_Se recomienda Indicar que tal como se evidencia en el cap 1 del EIA y como se muestra en la cartografía a continuación el proyecto no contempla obras sobre el estuario (se sugiere incoporar cartografía)_x000a_Se sugiere incorporar cartografía que muestre y grafique esto (playas, dunas, humedal, estuario etc.)_x000a_Se sugiere evaluar /revisar si se debe actualizar esta evaluación de impacto debido a las modificaciones de proyecto (Layout y a las ampliaciones de AI. De ser así se debe indicar que inicialmente  fue determinado con &quot;x impacto&quot; y producto de las modificaciones y de las ampliaciones de Área de influencia y todas las consideraciones que emanan de ADENDA se volvió a reevaluar impacto y dio XX._x000a_Se sugiere incorporar imágenes y resultados tabulados u otros que muestren/evidencien la aseveración indicada , o al menos se describa las consideraciones de las modelaciones realizadas, resultados y ahí solo con ese breve resumen se concluya que favorecerá el hábitat_x000a__x000a_Las aseveraciones deben ser fundadas y explicadas (autocontenidas en las respuestas) "/>
    <x v="2"/>
    <s v="No"/>
    <s v="AA"/>
    <s v="Cerrada"/>
    <s v="Cerrada"/>
    <m/>
    <s v="Ítems VII 44775"/>
    <m/>
    <x v="0"/>
  </r>
  <r>
    <n v="355"/>
    <s v="355 d)"/>
    <s v="Gobernación Marítima de San Antonio"/>
    <x v="6"/>
    <s v="Evaluación de Impacto Ambiental"/>
    <s v="Humedal Río Maipo"/>
    <s v="d)_x0009_La variación en su superficie, tal como se afirma en el modelo presentado en el Anexo C4-4 del capítulo 4 del EIA, donde se indica que éste ampliaría su superficie, por lo que se solicita analizar el efecto sobre el espejo de agua."/>
    <x v="1"/>
    <m/>
    <s v="Aprobada"/>
    <n v="0"/>
    <s v="Si"/>
    <s v="Sin comentarios"/>
    <s v="Aprobada"/>
    <s v="Si"/>
    <x v="13"/>
    <x v="4"/>
    <s v="VII"/>
    <s v="Aprobada"/>
    <s v="Aprobada"/>
    <x v="0"/>
    <s v="Si"/>
    <s v="AA"/>
    <s v="Cerrada"/>
    <s v="Cerrada"/>
    <m/>
    <s v="Ítems VII 44775"/>
    <m/>
    <x v="0"/>
  </r>
  <r>
    <n v="355"/>
    <s v="355 e)"/>
    <s v="Municipalidad Sto. Dgo."/>
    <x v="6"/>
    <s v="Desembocadura Río Maipo"/>
    <s v="Construcción muro rompeolas"/>
    <s v="e)_x0009_La construcción del muro rompeolas, según lo indicado en el Anexo C4-4, la construcción de dicha obra interrumpirá el transporte longitudinal de sedimentos y generará acreción de la línea de costa al sur del puerto, modificando completamente la morfología actual de la desembocadura. Lo cual puede tener efectos que se solicita evaluar su impacto, tales como crecidas o inundaciones que podrían generar un desborde en algunas zonas como cambios en la expresión biológica del humedal."/>
    <x v="1"/>
    <m/>
    <n v="0"/>
    <n v="0"/>
    <s v="No"/>
    <s v="Agregar al título (caso caudal 50 m3/s)"/>
    <s v="Con observaciones"/>
    <s v="No Aplica"/>
    <x v="4"/>
    <x v="4"/>
    <s v="VII"/>
    <s v="No Aprobada"/>
    <s v="Aprobada"/>
    <x v="0"/>
    <s v="Si"/>
    <s v="MCV"/>
    <s v="Se sugiere complementar la respuesta incorporando los datos técnicos que la respaldan y periten concluir que no hay afectación por el desplazamiento de la cuña de intrusión salina"/>
    <s v=""/>
    <m/>
    <s v="Ítems VII 44775"/>
    <m/>
    <x v="0"/>
  </r>
  <r>
    <n v="356"/>
    <n v="356"/>
    <s v="CONAF"/>
    <x v="6"/>
    <s v="Áreas protegidas y sitios prioritarios para la conservación_x000a__x000a_"/>
    <s v="Reserva Nacional El Yali, otros"/>
    <s v="356._x0009_Se debe evaluar el impacto del Proyecto respecto de la componente “Áreas Protegidas y Sitios Prioritarios para la Conservación”, en particular la Reserva Nacional El Yali y el Santuario de la Naturaleza El Peral, atendido que entre los objetos de protección de ambas unidades se encuentra la avifauna nativa, que se desarrolla y permanece gracias a la red de lagunas presente en la zona costera. Existen antecedentes que permiten afirmar que cuando existen bajas del nivel de los cuerpos de agua de estas unidades, las aves se trasladan a los sectores con mejores condiciones como las lagunas de Llolleo y el Santuario de la Naturaleza Humedal Río Maipo, por lo que en conjunto estos sectores forman una red que mantiene y permite el desarrollo de las especies. Por lo que, las obras del Proyecto al intervenir las lagunas de Llolleo pueden entre otros efectos generar una sobre carga de los sistemas en las demás áreas protegidas."/>
    <x v="0"/>
    <m/>
    <s v="Con observaciones"/>
    <s v="Revisar redacción _x000a__x000a_Se debe considerar reevaluar los impactos asociados a los componentes Áreas protegidas, Paisaje y Turismo, que son los objetos de protección de la declaración del río Maipo &quot;Santuario de la Naturaleza Humedal Río Maipo _x000a__x000a_Se debe actualizar que el proyecto afectaría el &quot;Santuario de la Naturaleza Humedal Río Maipo _x000a_Declarado en 2020"/>
    <s v="Si"/>
    <s v="Sin comentarios"/>
    <s v="Aprobada"/>
    <s v="Si"/>
    <x v="7"/>
    <x v="4"/>
    <s v="VII"/>
    <s v="Aprobada"/>
    <s v="Sin observaciones"/>
    <x v="0"/>
    <s v="No"/>
    <s v="MCV"/>
    <s v="Cerrada"/>
    <s v="Cerrada"/>
    <m/>
    <s v="Ítems VII 44775"/>
    <m/>
    <x v="0"/>
  </r>
  <r>
    <n v="357"/>
    <n v="357"/>
    <s v="SEA"/>
    <x v="6"/>
    <s v="Desembocadura Río Maipo"/>
    <s v="Interacciones del proyecto sobre áreas de humedales"/>
    <s v="En consideración al Inventario de Humedales 2020 publicado en la página del Ministerio de Medio Ambiente (https://humedaleschile.mma.gob.cl/inventario- humadales/), de la revisión de la cobertura digital, en formato shape, es posible identificar, para el área circundante a las obras del Proyecto los siguientes humedales asociados a límites urbanos:_x000a__x000a_a._x0009_Sistema Río Maipo y Estero el Sauce._x000a_b._x0009_Lagunas de Llolleo._x000a_c._x0009_Estero San Juan._x000a_d._x0009_Embalse San Juan._x000a__x000a_Conforme a lo anterior, y, si bien, estas áreas se reconocen como: “asociadas a límites urbanos, pero no han sido declarados como “Humedales Urbanos”, se solicita analizar, conforme a lo estipulado en el “Reglamento de Humeadles Urbanos” (Reglamento de la Ley 21.202), D.S. N°15/2020 del Ministerio del Medio Ambiente, las interacciones del Proyecto y potenciales impactos sobre estas áreas, teniendo en consideración los criterios para sustentabilidad de los humedales urbanos, a fin de resguardar las características ecológicas, su funcionamiento, mantener su régimen hidrológico tanto superficial como subterráneo, y velar por su uso racional, descritos en el artículo 3° de dicho Decreto._x000a_A saber:_x000a__x000a_i.Criterios mínimos que permiten resguardar las características ecológicas y el funcionamiento de los humedales urbanos; que permiten la conservación, protección y/o restauración de las características ecológicas del humedal, la mantención de la conectividad biológica de los humedales urbanos, y la mantención de la superficie de humedales urbanos_x000a_ii.Criterios mínimos que permiten mantener el régimen hidrológico superficial y subterráneo; que permitan la mantención del régimen y conectividad hidrológica de los humedales urbanos, incorporando un enfoque de manejo integrado de recursos hídricos._x000a_iii.Criterios mínimos para el uso racional de humedales urbanos; orientado al desarrollo sustentable y protección de estos ecosistemas; que permita un enfoque de desarrollo sustentable y la integración de humedales como infraestructura ecológica."/>
    <x v="1"/>
    <m/>
    <n v="0"/>
    <n v="0"/>
    <s v="No"/>
    <s v="1) Se sugiere señalar cuáles serán estas medidas que consideran zonas de exclusión. _x000a_2) Si bien no se intervendrá, estamos declarando impacto significativo por fragmentación de hábitat en las lagunas. Por ende, sería bueno señalar esto y cuáles serán las medidas para hacerse cargo de dichos impactos. Lo anterior iría en línea con uno de los criterios del reglamento que indica que se deben señalar &quot;criterios mínimos que permiten resguardar las características ecológicas y el funcionamiento de los humedales urbanos&quot;."/>
    <s v="Con observaciones"/>
    <s v="No Aplica"/>
    <x v="4"/>
    <x v="4"/>
    <s v="VII"/>
    <s v="No Aprobada"/>
    <s v="Aprobada"/>
    <x v="0"/>
    <s v="Si"/>
    <s v="MCV"/>
    <s v="MEncionar el impacto sobre la fragmentación de hábitat en lagunas de llolleo"/>
    <s v=""/>
    <m/>
    <s v="Ítems VII 44775"/>
    <m/>
    <x v="0"/>
  </r>
  <r>
    <n v="358"/>
    <n v="358"/>
    <s v="SEA"/>
    <x v="6"/>
    <s v="Desembocadura Río Maipo"/>
    <s v="Descripción componentes bióticos y abióticos de humedales"/>
    <s v="358._x0009_Consecuente con lo anterior, respecto al artículo 8 del RSEIA, se solicita evaluar si el proyecto es susceptible de causar impacto al valor ambiental del territorio. Lo anterior, considerando que los ecosistemas de humedales (tanto el área declarada como Santuario de la Naturaleza Humedal Río Maipo, como los asociados a límites urbanos de acuerdo con el inventario nacional 2020), proveen de servicios ecosistémicos locales relevantes para la población (por ejemplo, de soporte, de regulación, culturales o apoyo) y sus formaciones naturales presentan características unicidad, escasez y representatividad. Para lo anterior, es necesario que describa los componentes bióticos y abióticos de estos ecosistemas, y sus interacciones que permitan determinar, considerando los atributos biológicos, si el proyecto generará impactos composicionales, estructurales o funcionales"/>
    <x v="1"/>
    <m/>
    <s v="Con observaciones"/>
    <s v="Se realizan modificaciones menores de redacción_x000a_Se debe actualizar conforme a la actualización de emisiones y posterior actualización de modelación en base a modificaciones de Layout_x000a_Se sugiere describir la flora existente en el sector de canteras y ruta 68, brevemente, mostrar cartografía, indicar que tipo de vegetación se verá intervenida, su categoría ¿es VU? No lo es?, se debe esclarecer todo y hacer referencia a los estudios que sustenta estas aseveraciones (LdB Flora y Vegetación)_x000a_Se sugiere describir la flora existente en el sector de canteras y ruta 68, brevemente, mostrar cartografía, indicar que tipo de vegetación se verá intervenida, su categoría ¿es VU? No lo es?, se debe esclarecer todo y hacer referencia a los estudios que sustenta estas aseveraciones (LdB Flora y Vegetación)_x000a_Se debe hacer referencia a las observaciones donde se indica que no se interviene humedal rio Maipo, donde se hayan incorporado las cartografías según solicitudes ECOS_x000a_Queda pendiente actualizar la Ev de Impactos considerando la existencia de Lagunas del Llolleo en paralelo con la construcción de las obras del proyecto. Debiese ser impacto bajo o en o en peor escenario medio y se deben considerar medidas CAV de protección/control y en un mejor escenario de seguimiento para asegurar cuidado. También se sugieren medias de puesta en valor del sector _x000a_Se reitera que se debe actualizar ruido y probablemente aumentar números de puntos receptores de fauna considerando la ampliación de las AI _x000a_Este impacto debe ser actualizado conforme a los nuevos estudios como por ejemplo la ampliación de AI ecosistemas acuáticos continentales_x000a_ Asimismo, evaluar si se debe actualizar conforme a la ampliación del AI de la cuña salina (se debe evaluar si aplica volver a modlear de l,o contrario justificar)._x000a__x000a_Con todo lo naterior este impacto debe ser actualizado y en esta respuesta indicar las considraciones. "/>
    <s v="Si"/>
    <s v="No Aplica"/>
    <s v="Aprobada"/>
    <s v="Si"/>
    <x v="0"/>
    <x v="4"/>
    <s v="VII"/>
    <s v="Aprobada"/>
    <s v="Se acogen comentarios ECOS"/>
    <x v="0"/>
    <s v="Si"/>
    <s v="MCV"/>
    <s v="Cerrada"/>
    <s v="Cerrada"/>
    <m/>
    <s v="Ítems VII 44775"/>
    <m/>
    <x v="0"/>
  </r>
  <r>
    <n v="359"/>
    <n v="359"/>
    <s v="SAG, Región de Valparaiso"/>
    <x v="6"/>
    <s v="Fauna"/>
    <s v="Hábitat de avifauna"/>
    <s v="359._x0009_En relación con los impactos sobre el estuario como hábitat de avifauna, el impacto OAS-1 es calificado como no significativo, dado que resulta en un ICI de -18. No obstante, se observan deficiencias en la ponderación de los criterios de significancia, en este caso en el de “certidumbre”. Al modificarse la ponderación de la certidumbre de media a alta (1), resultaría en un ICI de -36, implicando en un impacto significativo. Lo cual se solicita justificar o reevaluar en los términos antes indicados"/>
    <x v="0"/>
    <m/>
    <s v="Sin observaciones adicionales"/>
    <n v="0"/>
    <s v="Si"/>
    <s v="Sin observaciones adicionales"/>
    <s v="Aprobada"/>
    <s v="No Aplica"/>
    <x v="10"/>
    <x v="4"/>
    <s v="VII"/>
    <s v="Aprobada"/>
    <s v="Sin observaciones adicionales."/>
    <x v="0"/>
    <s v="Si"/>
    <s v="MCV"/>
    <s v="Cerrada"/>
    <s v="Cerrada"/>
    <m/>
    <s v="Ítems VII 44775"/>
    <m/>
    <x v="0"/>
  </r>
  <r>
    <n v="360"/>
    <n v="360"/>
    <s v="Gobernación Marítima de San Antonio"/>
    <x v="6"/>
    <s v="Desembocadura Río Maipo"/>
    <s v="Evaluación de impacto"/>
    <s v="Finalmente, este impacto ha sido catalogado por el titular como medio, no significativo, sin embargo, dada la incertidumbre y la temporalidad de los impactos es que se debe reevaluar, incluyendo al menos, una gráfica que represente el peor escenario posible, considerando usos actuales y futuros."/>
    <x v="0"/>
    <m/>
    <s v="Con observaciones"/>
    <s v="Se debe incorporar la re-evaluación del impacto, la justificación de la valorización y el polinomio. Se debe revisar efectivamente que esta acreción y modelo en 60 años no sea efectivamente un impacto significativo, considerandonque hay una modificación al Santuario de la Naturaleza y Humedal del río Maipo"/>
    <s v="Si"/>
    <s v="La autoridad pregunta por la perdida de hábitat, no de efectos  en las comunidades, debe darse respuesta porque no es considerado la perdida de habitar y si lo es porque no generara efectos."/>
    <s v="Con observaciones"/>
    <s v="No"/>
    <x v="13"/>
    <x v="4"/>
    <s v="VII"/>
    <s v="No Aprobada"/>
    <s v="Se reitera la observación de la Rev B; La autoridad pregunta por la perdida de hábitat, no de efectos  en las comunidades, debe darse respuesta porque no es considerado la perdida de habitar y si lo es porque no generara efectos."/>
    <x v="3"/>
    <s v="No"/>
    <s v="MCV"/>
    <s v="Atender comentarios"/>
    <s v=""/>
    <m/>
    <s v="Ítems VII 44775"/>
    <m/>
    <x v="0"/>
  </r>
  <r>
    <n v="360"/>
    <s v="360 a)"/>
    <s v="Gobernación Marítima de San Antonio"/>
    <x v="6"/>
    <s v="Desembocadura Río Maipo"/>
    <s v="Reevaluar pérdida de hábitat playa Llolleo y Plata Marbella"/>
    <s v="360._x0009_En el Capítulo 4, numeral 5.2.1.4.1, cambios en fondo marino producto de acreción debido del rompeolas durante la operación del Proyecto, se indica que: “El modelo de la dinámica de desembocadura del Río Maipo de mediano plazo indica que la boca del Maipo debiera permanecer abierta tanto para años hidrológicos promedios como secos, tanto en el caso base, como para etapas de acreción post PE. Esto sugiere que el prisma mareal del estuario es suficientemente grande como para barrer el sedimento de la desembocadura, incluso para los casos donde ésta se ha embancado producto de la construcción de PE”._x000a__x000a_“Posterior a la construcción de PE, el canal principal del estuario del Río Maipo tendería a ubicarse contra el rompeolas”._x000a_En base a lo anterior, se categorizó esta componente como no significativa, sin embargo, se debe reevaluar dicha calificación en consideración a lo siguiente:_x000a_a)_x0009_La pérdida de hábitat que implica el relleno de la playa Llolleo y la acreción de la Playa Marbella."/>
    <x v="1"/>
    <m/>
    <s v="Con observaciones"/>
    <s v="Se sugiere hacer un ejercicio con el impacto solicitado de perdida de hábitat en la playa Llolleo y la acreción costera."/>
    <s v="Si"/>
    <s v="Sugiero redactar un párrafo donde se indique que se reevaluó el impacto &quot;ORHM-1: Cambios en fondo marino producto de acreción debido al efecto del rompeolas durante la operación del Proyecto&quot; según lo solicitado por la Autoridad analizando los mismos antecedentes presentados en el Capítulo 4 del EIA y que son nuevamente presentados en el impacto ORHM-1 en la presente ADENDA en el Anexo AD-424. Se mantiene la calificación por lo que el impacto resulta no significativo. Sugiero desarrollar este argumento con más fundamento técnico y en detalle especificando lo solicitado por la Autoridad, enfocado en la pérdida de hábitat por el relleno de la playa Llolleo y la acreción de la Playa Marbella. Favor dejar en claro si exista o no tal pérdida de hábitat."/>
    <s v="Con observaciones"/>
    <s v="Parcialmente subsanada"/>
    <x v="13"/>
    <x v="4"/>
    <s v="VII"/>
    <s v="No Aprobada"/>
    <s v=" _x000a_Sugiero redactar un párrafo donde se indique que se reevaluó el impacto &quot;ORHM-1: Cambios en fondo marino producto de acreción debido al efecto del rompeolas durante la operación del Proyecto&quot; según lo solicitado por la Autoridad analizando los mismos antecedentes presentados en el Capítulo 4 del EIA y que son nuevamente presentados en el impacto ORHM-1 en la presente ADENDA en el Anexo AD-424. Se mantiene la calificación por lo que el impacto resulta no significativo. Sugiero desarrollar este argumento con más fundamento técnico y en detalle especificando lo solicitado por la Autoridad, enfocado en la pérdida de hábitat por el relleno de la playa Llolleo y la acreción de la Playa Marbella. Favor dejar en claro si exista o no tal pérdida de hábitat._x000a_"/>
    <x v="3"/>
    <s v="No"/>
    <s v="MCV"/>
    <s v="Traer la ficha resumen de la medida de relocalización de especies bentónicas para que sea una respuesta autocontenida"/>
    <s v=""/>
    <m/>
    <s v="Ítems VII 44775"/>
    <m/>
    <x v="0"/>
  </r>
  <r>
    <n v="360"/>
    <s v="360 b)"/>
    <s v="Gobernación Marítima de San Antonio"/>
    <x v="6"/>
    <s v="Desembocadura Río Maipo"/>
    <s v="Zonas de probable inundación"/>
    <s v="b)_x0009_Dado que en el Capítulo 2, numeral 3.6.4.3, la Figura RGG-8 la zona no aborda el riesgo de inundación de la zona sur del estuario. Siendo necesario que se presente una figura donde se ilustre las zonas con probabilidad de inundación con o sin proyecto."/>
    <x v="1"/>
    <m/>
    <n v="0"/>
    <n v="0"/>
    <s v="No"/>
    <s v="Sin comentairos"/>
    <s v="Aprobada"/>
    <s v="No Aplica"/>
    <x v="4"/>
    <x v="4"/>
    <s v="VII"/>
    <s v="Aprobada"/>
    <s v="Sugiero redactar un párrafo donde se indique que se reevaluó el impacto &quot;ORHM-1: Cambios en fondo marino producto de acreción debido al efecto del rompeolas durante la operación del Proyecto&quot; según lo solicitado por la Autoridad analizando los mismos antecedentes presentados en el Capítulo 4 del EIA y que son nuevamente presentados en el impacto ORHM-1 en la presente ADENDA en el Anexo AD-424. Se mantiene la calificación por lo que el impacto resulta no significativo. Sugiero desarrollar este argumento con más fundamento técnico y en detalle especificando lo solicitado por la Autoridad, enfocado en la pérdida de hábitat por el relleno de la playa Llolleo y la acreción de la Playa Marbella. Favor dejar en claro si exista o no tal pérdida de hábitat."/>
    <x v="2"/>
    <s v="Pendiente por falta de información"/>
    <s v="MCV"/>
    <s v="Cerrada"/>
    <s v="Cerrada"/>
    <m/>
    <s v="Ítems VII 44775"/>
    <m/>
    <x v="0"/>
  </r>
  <r>
    <n v="360"/>
    <s v="360 c)"/>
    <s v="Gobernación Marítima de San Antonio"/>
    <x v="6"/>
    <s v="Desembocadura Río Maipo"/>
    <s v="Humedal de micrófitos"/>
    <s v="c)_x0009_Que, por el contrario, en el Capítulo 4 (página 400), sólo se evaluó la modificación morfológica de la desembocadura del río Maipo, alargamiento, provocando cambios significativos en la intrusión de la pluma salina, conforme a lo siguiente: “De acuerdo con el régimen de perturbación futuro, simulado en base a los tiempos de retorno de las crecidas, representa el régimen de perturbación del nivel del agua libre en el estuario y áreas vecinas. Con un tiempo de T=2 años, en la situación con proyecto, significa una alta probabilidad del espejo de agua en algunas áreas, lo que puede provocar un cambio en la extensión de los ecosistemas dependientes del agua libre. En este caso hay una alta probabilidad que se expandan algunos ecosistemas, como el “humedal de micrófitos”, que se encuentra en la ribera sur de la desembocadura, ocupando áreas actuales que corresponden a “matorral dunario”, “tranques”, “bosque ribereño” y matorral “ribereño tardío” o eventualmente lagunas temporales que forman parte de la situación actual”. De lo anterior, se entiende lo siguiente:_x000a__x000a_·_x0009_Que el espejo de agua aumentaría sus dimensiones._x000a_·_x0009_Que habrá nuevas zonas de inundación."/>
    <x v="0"/>
    <m/>
    <s v="Con observaciones"/>
    <s v="Se sugiere incorporar aclaración respecto de la eliminación de actividad de vertimiento mar adentro (se presta para confusiones), esta actividad ya no formará parte del Proyecto_x000a__x000a_Se reitera sugerencia respecto a la incorporación de un Apartado Introductorio en la ADENDA señalando (listando y describiendo brevemente)  todos los cambios del proyecto EIA vs ADENDA, mostrarlo con layout comparativo y luego a escala adecuada como Anexo. Asimismo incorporar el Layout Final _x000a__x000a_Se sugiere analizar si producto de la ampliaicón de AI de ecossitemas acuaticos continentales se requeire modelar nuevamete "/>
    <s v="Si"/>
    <s v="Se sugiere incorporar aclaración respecto de la eliminación de actividad de vertimiento mar adentro (se presta para confusiones), esta actividad ya no formará parte del Proyecto_x000a__x000a_Se reitera sugerencia respecto a la incorporación de un Apartado Introductorio en la ADENDA señalando (listando y describiendo brevemente)  todos los cambios del proyecto EIA vs ADENDA, mostrarlo con layout comparativo y luego a escala adecuada como Anexo. Asimismo incorporar el Layout Final _x000a__x000a_Se sugiere analizar si producto de la ampliaicón de AI de ecossitemas acuaticos continentales se requeire modelar nuevamete "/>
    <s v="Con observaciones"/>
    <s v="No"/>
    <x v="0"/>
    <x v="4"/>
    <s v="VII"/>
    <s v="No Aprobada"/>
    <s v="Se sugiere incorporar aclaración respecto de la eliminación de actividad de vertimiento mar adentro (se presta para confusiones), esta actividad ya no formará parte del Proyecto_x000a__x000a_Se reitera sugerencia respecto a la incorporación de un Apartado Introductorio en la ADENDA señalando (listando y describiendo brevemente)  todos los cambios del proyecto EIA vs ADENDA, mostrarlo con layout comparativo y luego a escala adecuada como Anexo. Asimismo incorporar el Layout Final _x000a__x000a_Se sugiere analizar si producto de la ampliaicón de AI de ecossitemas acuaticos continentales se requeire modelar nuevamete "/>
    <x v="2"/>
    <s v="No"/>
    <s v="MCV"/>
    <s v="Cerrada"/>
    <s v="Cerrada"/>
    <m/>
    <s v="Ítems VII 44775"/>
    <m/>
    <x v="0"/>
  </r>
  <r>
    <n v="361"/>
    <s v="361 a)"/>
    <s v="SEA"/>
    <x v="6"/>
    <s v="Fauna"/>
    <s v="Medida de Compensación Generación de hábitar en cuerpo de agua Parque DYR"/>
    <s v="_x000a_361._x0009_Si bien la generación de hábitat para fauna en el cuerpo de agua Parque DYR, que engloba a dos (2) medidas de compensación propuestas por el titular; esto por su parte implica obras y acciones que para su construcción y operación generarán impactos ambientales, ya sea sobre el lugar donde se instalarán, como en las zonas cercanas con las cuales se interrelacionarán. Debido a ello, y consecuente con los solicitado para cada medida en el capítulo correspondiente del presente informe consolidado, se debe realizar la evaluación de esos impactos, los que deben ser reconocidos y luego evaluados._x000a__x000a_Sumado a ello, en lo referente al establecimiento de la medida y su permanencia en el tiempo, se debe analizar los siguientes efectos sobre ese nuevo ecosistema:_x000a_a)_x0009_Cercanía al Puerto Exterior y la interacción que se dará con los recursos naturales que se espera albergará este nuevo ecosistema y que puedan afectarlos, ello en consideración al de ruido, emisiones atmosféricas, luminosidad y vibraciones."/>
    <x v="2"/>
    <m/>
    <n v="0"/>
    <n v="0"/>
    <s v="No"/>
    <s v="Dado los antecedentes expuestos se indica que se descarta la afección en comunidades bentónicas. Pero se debe explicar respecto a las comunidades bentónicas intermareales producto de esta &quot;migración paulatina del borde costero&quot; principalmente la zona intermareal (como se menciona al final del párrafo anterior)."/>
    <s v="Con observaciones"/>
    <s v="No Aplica"/>
    <x v="10"/>
    <x v="4"/>
    <s v="VII"/>
    <s v="No Aprobada"/>
    <s v="No se afectara los ojos de mar "/>
    <x v="0"/>
    <s v="Si"/>
    <s v="MCV"/>
    <s v="Cerrada"/>
    <s v="Cerrada"/>
    <m/>
    <s v="Ítems VII 44775"/>
    <m/>
    <x v="0"/>
  </r>
  <r>
    <n v="361"/>
    <s v="361 b) c)"/>
    <s v="SAG, Región de Valparaiso"/>
    <x v="6"/>
    <s v="Fauna"/>
    <s v="Medidas de compensación Fauna"/>
    <s v="_x000a_b)_x0009_Distancia a sitios de alimentación de las aves (orilla de playa) y el hábitat de residencia y descanso de las aves (laguna). _x000a__x000a_c)_x0009_Efectos sobre las rutas de vuelo de las aves migratorias, toda vez que actualmente, las lagunas de Llolleo en su límite Oeste no tienen una mega estructura como la que constituirá el Puerto Exterior. La distancia actual es de 300 m entre la playa y las lagunas de LloLleo, y con el proyecto queda totalmente fuera de rango dado que no habría playa cerca, lo cual claramente perderá la funcionalidad para todas a aquellas aves que se alimentan en la playa."/>
    <x v="0"/>
    <m/>
    <s v="Sin observaciones adicionales"/>
    <n v="0"/>
    <s v="Si"/>
    <s v="Esta respuesta se incluye el literal a), quedando una sola respuesta. por lo que, las sugerencia del literal anterior a) aplican para esta respuesta "/>
    <s v="Con observaciones"/>
    <s v="No Aplica"/>
    <x v="10"/>
    <x v="4"/>
    <s v="VII"/>
    <s v="No Aprobada"/>
    <s v="No se afectara los ojos de mar "/>
    <x v="0"/>
    <s v="Si"/>
    <s v="MCV"/>
    <s v="Cerrada"/>
    <s v="Cerrada"/>
    <m/>
    <s v="Ítems VII 44775"/>
    <m/>
    <x v="0"/>
  </r>
  <r>
    <n v="361"/>
    <s v="361 d)"/>
    <s v="DGA, Región de Valparaíso"/>
    <x v="6"/>
    <s v="Evaluación de Impacto Ambiental"/>
    <s v="Análisis de significancia potenciales impactos"/>
    <s v="d)_x0009_Debido a que la recarga de la laguna se hará mediante el afloramiento de aguas subterráneas, se solicita realizar un análisis de significancia de los potenciales impactos que pudiesen generarse en el recurso hídrico subterráneo, teniendo presente que el titular proyecta el asentamiento de avifauna en el lugar, los que potencialmente contaminarán las aguas subterráneas producto del guano vertido en la laguna._x000a__x000a_Con ello, evaluar la efectividad de la medida de compensación propuesta."/>
    <x v="0"/>
    <m/>
    <s v="Sin observaciones adicionales"/>
    <s v="Sin observaciones adicionales"/>
    <s v="Si"/>
    <s v="No Aplica"/>
    <s v="Aprobada"/>
    <s v="Si"/>
    <x v="13"/>
    <x v="4"/>
    <s v="VII"/>
    <s v="Aprobada"/>
    <s v="Sin observaciones"/>
    <x v="0"/>
    <s v="Si"/>
    <s v="AA"/>
    <s v="Cerrada"/>
    <s v="Cerrada"/>
    <m/>
    <s v="Ítems VII 44775"/>
    <m/>
    <x v="0"/>
  </r>
  <r>
    <n v="362"/>
    <n v="362"/>
    <s v="SEA"/>
    <x v="6"/>
    <s v="Áreas protegidas y sitios prioritarios para la conservación_x000a__x000a_"/>
    <s v="Resumen"/>
    <s v="362._x0009_Respecto del análisis sobre la inexistencia de localización en o próxima a poblaciones, recursos y áreas protegidas, sitios prioritarios para la conservación, humedales protegidos y glaciares, susceptibles de ser afectados, así como el valor ambiental del territorio en que se pretende emplazar, se solicita presentar dichos antecedentes mediante el siguiente formato:_x000a__x000a_Tabla N° 11: Inexistencia de localización en o próxima a poblaciones, recursos y áreas protegidas, sitios prioritarios para la conservación, humedales protegidos y glaciares, susceptibles de ser afectados, así como el valor ambiental del territorio en que se pretende emplazar"/>
    <x v="0"/>
    <m/>
    <s v="Con observaciones"/>
    <s v="Se debe reevaluar los impactos asociados a los componentes Áreas protegidas, Paisaje y Turismo, que son los objetos de protección de la declaración del río maipo &quot;Santuario de la Naturaleza Humedal Río Maipo "/>
    <s v="Si"/>
    <s v="Se debe cambiar la respuesta considerando las modificaciones al layout del proyecto que descarta  el relleno de las Lagunas Ojos de Mar "/>
    <s v="Rechazada"/>
    <s v="No"/>
    <x v="7"/>
    <x v="4"/>
    <s v="VII"/>
    <s v="No Aprobada"/>
    <s v="Sin observaciones"/>
    <x v="0"/>
    <s v="Si"/>
    <s v="MCV"/>
    <s v="Cerrada"/>
    <s v="Cerrada"/>
    <m/>
    <s v="Ítems VII 44775"/>
    <m/>
    <x v="0"/>
  </r>
  <r>
    <n v="363"/>
    <n v="363"/>
    <s v="Municipalidad Sto. Dgo."/>
    <x v="6"/>
    <s v="Turismo"/>
    <s v="Paisaje;_x000a_Humedal del río Maipo"/>
    <s v="363._x0009_Respecto de la línea de base en Paisaje el titular consideró en el área portuaria tres unidades de paisaje: Borde Costero San Antonio, Desembocadura Río Maipo y Santo Domingo, las cuales presentan una calidad visual Media; en el área de transporte y vialidad presenta dos (2) unidades de paisaje: Llolleo y Ex Fundo Llolleo- San Juan, en donde la primera de ellas producto del grado de intervención que posee, indica una categoría de calidad visual baja del paisaje en función de la descripción de sus atributos visuales, mientras que la unidad Ex Fundo Llolleo- San Juan, presenta una calidad visual media; y finalmente en el área Canteras presenta una unidad de Paisaje denominada “Rinconada San Juan”, la cual presenta una calidad visual media._x000a__x000a_Señala igualmente que, respecto de “Áreas Protegidas y Sitios Prioritarios para la Conservación, dentro del área de Influencia definida es posible señalar que no se logran identificar Áreas Protegidas bajo ninguna de las 11 categorías listadas”._x000a__x000a_Respecto de esa afirmación, y considerando la relevancia del Santuario de la Naturaleza desde el punto de vista de su valor paisajístico y turístico, se solicita al titular realizar un nuevo análisis del Paisaje considerando el nuevo Santuario de la Naturaleza Humedal río Maipo, declarado mediante Decreto Supremo N°1/2020 del Ministerio del Medio Ambiente en lo relativo al área portuaria donde precisamente una de las unidades de paisaje es la desembocadura del río Maipo."/>
    <x v="0"/>
    <m/>
    <s v="Rechazada"/>
    <s v="Aún cuando el Decreto fue publicado en una fecha posterior al ingreso del EIA, este debe ser considerado en el análisis efectuado en las líneas de base de Paisaje, Turismo y Áreas Protegidas, debido a que el objeto de protección de la declaratoria corresponde a dichos componentes._x000a__x000a_De lo anterior, se debe corregir la valorización de la calidad de la Desembocadura del Río Maipo, como es solicitado por la autoridad, en consideración de que el Humedal Río Maipo es un Santuario de la Naturaleza. Esto, a su vez, debe incidir en la evaluación de impactos de Paisaje."/>
    <s v="Si"/>
    <s v="Se recomienda realizar una nueva valorización de la Calidad Visual de la desembocadura del Río Maipo, en consideración del objeto de protección (Paisaje) de la declaratoria del Humedal del Río Maipo como Santuario de la Naturaleza. Esto generaría una modificación de la Línea de Base de Paisaje. Dicho lo anterior, se debe revisar nuevamente la evaluación de impactos del componente paisaje, considerando que este es el objeto de protección del Santuario de la Naturaleza."/>
    <s v="Con observaciones"/>
    <s v="Parcialmente subsanada"/>
    <x v="0"/>
    <x v="4"/>
    <s v="VII"/>
    <s v="No Aprobada"/>
    <s v="Se acogen comentarios ECOS"/>
    <x v="0"/>
    <s v="Si"/>
    <s v="LB-SH"/>
    <s v="Cerrada"/>
    <s v="Cerrada"/>
    <m/>
    <s v="Ítems VII 44775"/>
    <m/>
    <x v="0"/>
  </r>
  <r>
    <n v="364"/>
    <n v="364"/>
    <s v="Sernatur, Región de Valparaíso"/>
    <x v="6"/>
    <s v="Paisaje"/>
    <s v="Obsturcción de visibilidad desde y hacia el Santuario"/>
    <s v="364._x0009_Desde el punto de vista del componente de Paisaje , y a partir de los resultados de la Línea de Base del componente Paisaje se identificaron los siguientes impactos: CPA-1: Obstrucción de la visibilidad hacia zonas con valor paisajístico, producto de la construcción de obras temporales del Proyecto, CPA-2: Alteración de los atributos de una zona con valor paisajístico debido a las partes y obras del Proyecto en el Área Vialidad y Transporte y CPA-3: Alteración de los atributos de una zona con valor paisajístico debido a las partes y obras del Proyecto en el Área Canteras._x000a_ _x000a_Estos 3 impactos fueron considerados como impactos negativos no significativos. Considerando lo señalado en punto anterior de Línea de Base, respecto de la existencia del nuevo Santuario de la Naturaleza se debe reevaluar la identificación de impactos para este sector del Santuario, incluso en la medida de que pueda identificarse una nueva Unidad de Paisaje asociada a éste._x000a__x000a_Teniendo en cuenta el contexto en donde se emplazará el Proyecto en términos de calidad visual del Paisaje, es posible indicar que a partir de la envergadura que presentan las obras, se podrían generar obstrucciones a la visibilidad por parte de observadores desde y hacia el Santuario por bloqueo de vistas u obstrucción de la visibilidad._x000a__x000a_Además, se solicita reconocer y analizar este impacto producto de las obras permanentes, en especial las que forman parte del área portuaria."/>
    <x v="0"/>
    <m/>
    <s v="Rechazada"/>
    <s v="Aún cuando el Decreto fue publicado en una fecha posterior al ingreso del EIA, este debe ser considerado en el análisis efectuado en las líneas de base de Paisaje, Turismo y Áreas Protegidas, debido a que el objeto de protección de la declaratoria corresponde a dichos componentes._x000a__x000a_De lo anterior, se debe corregir la valorización de la calidad de la Desembocadura del Río Maipo, como es solicitado por la autoridad, en consideración de que el Humedal Río Maipo es un Santuario de la Naturaleza. De esta forma, se deberá evaluar considerar al Humedal del Río Maipo como una unidad independiente a las otras áreas consideradas en la Desembocadura del Río Maipo, con el fin de evaluarlo como Santuario de la Naturaleza, sin considerar las intervenciones antrópicas del resto de las áreas."/>
    <s v="Si"/>
    <s v="Entendemos que en esta frase la autoridad solicita considerar al Humedal del Río Maipo como una Unidad del Paisaje independiente de de la Desembocadura del Río Maipo, con el fin de considerar su calidad visual como destacada y, de esta forma, modificar el impacto sobre el Paisaje._x000a__x000a__x000a_De todas formas, se debe hacer una descripción de los resultados de la línea de base en esta respuesta y no sólo hacer mención al impacto."/>
    <s v="Con observaciones"/>
    <s v="Parcialmente subsanada"/>
    <x v="0"/>
    <x v="4"/>
    <s v="VII"/>
    <s v="No Aprobada"/>
    <s v="Se acogen comentarios ECOS"/>
    <x v="0"/>
    <s v="Si"/>
    <s v="LB-SH"/>
    <s v="cerrada"/>
    <s v="Cerrada"/>
    <m/>
    <s v="Ítems VII 44775"/>
    <m/>
    <x v="0"/>
  </r>
  <r>
    <n v="365"/>
    <n v="365"/>
    <s v="Sernatur, Región de Valparaíso"/>
    <x v="6"/>
    <s v="Turismo"/>
    <s v="Valor Turístico Santo Domingo"/>
    <s v="365._x0009_Respecto de la determinación del valor turístico de Santo Domingo, señala que:_x000a__x000a_“En relación a la definición del valor paisajístico correspondiente a la zona con valor turístico Santo Domingo, se indica que las unidades de paisaje asociadas al territorio: Desembocadura río Maipo y Santo Domingo, presentan una calidad visual Media de acuerdo con la caracterización de sus atributos visuales. Del mismo modo se indica la presencia de nueve (9) atractivos turísticos de categoría sitio natural de jerarquía nacional, regional y local, situación que determina el valor paisajístico Medio que posee la zona en cuestión. Para el caso de la determinación del valor cultural de la zona, de acuerdo con las fuentes consultadas, se identificaron únicamente de tres (3) atractivos turísticos de categoría cultural los cuales poseen una jerarquía local, situación que define un valor cultural Bajo asociado a la zona con valor turístico Santo Domingo. Finalmente, para la identificación del valor patrimonial, se señala la presencia de servicios turísticos asociados principalmente a servicios de alojamiento, restaurantes y turismo aventura, además de señalar el desarrollo de actividades ligadas a la generación de experiencias recreativas y educativas en torno Parque Humedal Río Maipo, definiéndose así un valor patrimonial Medio en la zona. Junto con lo anterior, se indica que el flujo de turistas se ve compuesto por la oferta que entrega dicho parque para la atracción de visitantes por el día para el recorrido de sus senderos y miradores con motivo de observar la riqueza que alberga dicho ecosistema. Finalmente, teniendo en cuenta la baja oferta de servicios turísticos de alojamiento en la zona producto de la condición de segunda residencia que posee el área, se señala que se identifica una intensidad baja en cuanto a la demanda de estos servicios durante el año, generando un incremento de ocupación que alcanza el 83% durante el periodo estival comprendido entre los meses de diciembre a marzo.”_x000a__x000a_De acuerdo con la información presentada, se puede destacar la ausencia en el estudio de atractivos naturales relevantes como son la Reserva Nacional El Yali y la desembocadura del río Rapel, ambos incluidos en el Catastro de Atractivos Turísticos 2019 de SERNATUR, además de la omisión del Parque Tricao el cual se alimenta del estero Tricao y cuenta con actividades de turismo aventura como kayak y canopy, además de disponer de un aviario para sus visitantes. Estos atractivos en conjunto con el Santuario de la Naturaleza Río Maipo constituyen un ecosistema con alto interés paisajístico y ecológico, y, por tanto, para la comuna de Santo Domingo cuya omisión en el estudio implicaría una distorsión en la determinación del Valor Turístico de Santo Domingo._x000a__x000a_Por otro lado, si bien existe una baja presencia de servicios turísticos esto no implica un bajo nivel de actividad turística ya que como bien indica el Titular esta se sustenta en el uso de segundas viviendas, que si bien no constituyen infraestructura turística, quienes hacen uso de ellas si se movilizan hacia la comuna con fines turísticos. Por tanto, el análisis se debiera reforzar con mayores antecedentes respecto a los flujos de turistas que se movilizan hacia la comuna balneario sobre todo en temporada alta y fines de semana largos. A luz de los nuevos antecedentes que se deberán incluir se solicita hacer el análisis respectivo, considerando el impacto en el Valor Turístico en la fase de operación sobre todo en lo referido a impacto vial, así como a los demás impactos solicitados en el presente oficio."/>
    <x v="1"/>
    <m/>
    <n v="0"/>
    <n v="0"/>
    <s v="No"/>
    <s v="No Aplica"/>
    <s v="Aprobada"/>
    <s v="Si"/>
    <x v="13"/>
    <x v="4"/>
    <s v="VII"/>
    <s v="Aprobada"/>
    <s v="Sin observaciones"/>
    <x v="0"/>
    <s v="Si"/>
    <s v="LB-SH"/>
    <s v="Cerrada"/>
    <s v="Cerrada"/>
    <m/>
    <s v="Ítems VII 44775"/>
    <m/>
    <x v="0"/>
  </r>
  <r>
    <n v="366"/>
    <n v="366"/>
    <s v="Municipalidad Sto. Dgo."/>
    <x v="6"/>
    <s v="Turismo"/>
    <s v="Etapa de Operación"/>
    <s v="366._x0009_Se solicita analizar el impacto en el paisaje y turismo de la fase de operación, en la comuna de San Antonio como de Santo Domingo, en especial considerando las múltiples externalidades que un Proyecto de esta envergadura, cuya vigencia operacional es indefinida, pueda tener sobre este componente. Considerando la importancia que el Paisaje tiene para la industria turística local de la comuna de Santo Domingo y que la construcción del molo dañará de manera permanente e irremediable, los paisajes naturales que se contemplan desde la costa de esa comuna."/>
    <x v="0"/>
    <m/>
    <s v="Con observaciones"/>
    <s v="Para responder esta pregunta se debe realizar un análisis del impacto CTU-1 y de otros impactos asociados al Paisaje."/>
    <s v="Si"/>
    <s v="Considerar comentario realizado en pregunta 363."/>
    <s v="Con observaciones"/>
    <s v="Parcialmente subsanada"/>
    <x v="0"/>
    <x v="4"/>
    <s v="VII"/>
    <s v="No Aprobada"/>
    <s v="Se acogen comentarios ECOS"/>
    <x v="0"/>
    <s v="Si"/>
    <s v="LB-SH"/>
    <s v="Cerrada"/>
    <s v="Cerrada"/>
    <m/>
    <s v="Ítems VII 44775"/>
    <m/>
    <x v="0"/>
  </r>
  <r>
    <n v="367"/>
    <n v="367"/>
    <s v="Sernatur, Región de Valparaíso"/>
    <x v="6"/>
    <s v="Turismo"/>
    <s v="Borde costero de San Antonio y Santo Domingo"/>
    <s v="367._x0009_Desde el punto de vista del Componente de Turismo, y a partir del análisis de Línea de Base, el Titular señala que en el área de influencia existen áreas con valor paisajístico, cultural y patrimonial que, en conjunto con el flujo de visitantes existente, determina que la zona posea valor turístico. Señala de igual forma que el borde costero de San Antonio y Santo Domingo basa, principalmente, su economía en actividades relacionadas con el sector marítimo portuario, sumando al turismo como una actividad relevante para la economía y desarrollo de dichas comunas._x000a__x000a_El área de influencia se compone de dos zonas con Valor Turístico: San Antonio y Santo Domingo, siendo en la primera de ellas, en donde es posible identificar una concentración se recursos turísticos que eventualmente presentarían alteraciones a partir de la ejecución del Proyecto, considerando que emplaza sus partes y obras en dicha Zona con Valor Turístico definida._x000a__x000a_En este sentido, se señala que la Zona con Valor Turístico San Antonio se define en virtud de su valor paisajístico, cultural, patrimonial y sobre la atracción de flujos de visitantes o turistas. En cuanto al valor Paisajístico, está determinado a partir de la calidad visual del paisaje en función de los resultados desprendidos de la línea de base de dicho componente, centrando su análisis sobre las unidades de paisaje definidas, en donde se identifican cuatro que poseen calidad visual media. Del mismo modo, se consideran seis atractivos turísticos definidos por SERNATUR y el Municipio de San Antonio que poseen categoría Sitio Natural._x000a__x000a_Por su parte, el Valor Cultural está determinado por la presencia de 32 atractivos turísticos identificados por SERNATUR y el Municipio de San Antonio, considerando para ello jerarquías nacional, regional y local, determinando de esta manera un valor cultural medio. El Valor Patrimonial se define en virtud de la presencia de servicios turísticos asociados principalmente por alojamiento (25), restaurantes (10) agencias de viaje (9), transporte vía carretera (2) transporte vía marítima (1), taxis y buses de turismo (6) turismo aventura (1) artesanía (1) y guías de turismo (2)._x000a__x000a_Del mismo modo, se identifica una oferta de actividades turísticas indicando nueve (9) circuitos turísticos, entre los que se identifican recorridos terrestres y marítimos. Desde el año 2017 se inició la temporada de cruceros, teniendo en cuenta que el Puerto de San Antonio posee 3 tipos de flujos de turistas: embarque, desembarque y tránsito. Dicha situación genera una alta demanda desde el mes de noviembre sobre los distintos servicios turísticos que componen la zona con valor turístico en cuestión._x000a__x000a_A partir de lo anterior y según lo señalado en el Capítulo 3 del EIA, el área de influencia forma parte de una zona de valor turístico, de magnitud media, que condiciona la existencia de recursos turísticos que pueden verse afectados, en cuanto a una alteración producto de la obstrucción del acceso o alteración de alguna zona con valor turístico, producto de las obras, efectos y acciones del Proyecto._x000a__x000a_Por lo anterior, se identificó para esta componente Turismo, el impacto CTU-1: Alteración de la zona con valor turístico San Antonio, asociado a los circuitos turísticos en el área marítima, que en la Zona con Valor Turístico San Antonio se contabilizan un total de nueve (9) recorridos turísticos, siendo uno de ellos asociado al área marítima. Dicho recorrido responde a la oferta ofrecida desde los puntos de embarque en las caletas de Puertecito y San Pedro, lugar en donde se identifica un número considerable de embarcaciones que realizan dicha actividad turística._x000a__x000a_Lo anterior permitió asignarle una valoración de impacto negativo no significativo._x000a__x000a_Dicha valoración se contradice y no se ajusta a lo señalado por el mismo Titular respecto de que existe un número considerable de embarcaciones que realizan dicha actividad turística, quienes se verían afectados significativamente por la construcción y operación del Proyecto, sin identificar alternativas para mitigar durante la fase de construcción, al menos este impacto, como por ejemplo con el traslado hacia otras zonas del puerto o caleta que permita el embarque para dichos circuitos turísticos._x000a__x000a_Por todo lo antes indicado, se solicita reevaluar y proponer las medidas que correspondan."/>
    <x v="0"/>
    <m/>
    <s v="Con observaciones"/>
    <s v="La respuesta aquí planteada no fundamenta lo que la Autoridad esta indicando, dado que básicamente esta &quot;relevando o destacando&quot; el numero de tractivos turísticos y los temad de paisaje, que según revisión general ECOS están abordados de manera somera sin determinar el real impacto del proyecto, por tanto se recomienda volver a evaluar ambas componentes (Paisaje y Turismo) y posteriormente evaluar los impactos._x000a_Se recomienda actualizar la Ev de Impactos presentada anteriormente en cuadro dado que según antecedentes a la fecha son se cuenta con paisaje terminado por tanto difícilmente podemos establecer con certeza que este impacto siga siendo bajo"/>
    <s v="Si"/>
    <s v="La respuesta aquí planteada no fundamenta lo que la Autoridad esta indicando, dado que básicamente esta &quot;relevando o destacando&quot; el numero de tractivos turísticos y los temad de paisaje, que según revisión general ECOS están abordados de manera somera sin determinar el real impacto del proyecto, por tanto se recomienda volver a evaluar ambas componentes (Paisaje y Turismo) y posteriormente evaluar los impactos._x000a_Se recomienda actualizar la Ev de Impactos presentada anteriormente en cuadro dado que según antecedentes a la fecha son se cuenta con paisaje terminado por tanto difícilmente podemos establecer con certeza que este impacto siga siendo bajo"/>
    <s v="Con observaciones"/>
    <s v="No"/>
    <x v="0"/>
    <x v="4"/>
    <s v="VII"/>
    <s v="No Aprobada"/>
    <s v="Se acogen comentarios ECOS"/>
    <x v="0"/>
    <s v="Si"/>
    <s v="LB-SH"/>
    <s v="Cerrada"/>
    <s v="Cerrada"/>
    <m/>
    <s v="Ítems VII 44775"/>
    <m/>
    <x v="0"/>
  </r>
  <r>
    <n v="368"/>
    <n v="368"/>
    <s v="Sernatur, Región de Valparaíso"/>
    <x v="6"/>
    <s v="Ecosistemas marinos"/>
    <s v="Ecosistemas Marinos y Morfología costera, Modificación en la barimetría"/>
    <s v="368._x0009_Respecto de impactos sobre ecosistemas marinos y morfología costera, solo se consideró como significativo el impacto CEAM-2 sobre Ecosistemas Marinos (CEAM- 2: Pérdida de suelo marino y eventual afectación de comunidades bentónicas submareales, debido al proceso de dragado). El impacto ORHM-1: Cambios en fondo marino producto de acreción debido a los efectos del rompeolas durante la operación del Proyecto._x000a__x000a_Sin embargo realiza un análisis referido a los recursos hídricos marinos señalando que: “(…) los impactos en esta componente están relacionados con los efectos de las partes, obras y acciones que contempla el Proyecto en el Área Portuaria, específicamente en el mar, las cuales podrían afectar alguno de los elementos que contiene el componente ambiental Recursos Hídricos Marinos, los cuales corresponden a la batimetría, corrientes, mareas, calidad de agua y sedimentos, es decir, a los elementos físicos (oceanografía) que componen las características del mar, ya que los elementos bióticos son abordados en el componente Ecosistemas Acuáticos Marinos. En este sentido, se considera que la construcción del rompeolas, así como la explanada para los terminales TS1 y TS2, generan una modificación de la batimetría en el área de su construcción, así como también la pérdida de la Playa de Llolleo. Por su parte, de acuerdo a la modelación realizada sobre la dinámica de los sedimentos desde el estuario del río Maipo y su interacción con las obras a implementar del Proyecto, se evidencia un efecto a largo plazo que se estima y proyecta ocurrirá en la batimetría de un sector de Santo Domingo, asociado al cambio en la acumulación de sedimentos del río Maipo hacia dicho sector, generando un efecto conocido como “acreción” que implica un crecimiento en cota del fondo marino cercano a la playa, que manifestará de manera lenta y será visible al cabo de décadas ya en la operación del Proyecto, estabilizándose aproximadamente en 45 años después de la implantación de la obra del rompeolas. Además, la ubicación del rompeolas junto a la ribera norte del estuario del río Maipo, implica que la salida del río se desplace mar adentro aproximadamente 1,1 kilómetros, generando un aumento de la zona estuarina en distancia. Ambos efectos descritos, si bien se dan en el tiempo, dado que corresponden a efectos de la construcción del rompeolas, son evaluados en la Fase de Construcción del Proyecto._x000a__x000a_La operación del Puerto Exterior San Antonio tendrá impactos sobre la batimetría del fondo marino, ya que su estructura interrumpe el transporte litoral, capturando el sedimento transportado hacia el norte de Punta Santo Domingo, y el sedimento aportado por el río Maipo. Esta acumulación de sedimento resulta en un avance de la línea de costa entre las obras del puerto y un punto ubicado a aproximadamente 5 km al sur de Punta Santo Domingo, manifestándose en forma importante en el estuario del río Maipo, donde el corrimiento de la línea de costa es de aproximadamente 1,1 kilómetros, según las modelaciones realizadas._x000a__x000a_La modelación realizada sobre la dinámica de los sedimentos desde el estuario del río Maipo y su interacción con las obras a implementar del Proyecto, se evidencia un efecto a largo plazo que se estima y proyecta ocurrirá en la batimetría de un sector de Santo Domingo, asociado al cambio en la acumulación de sedimentos del río Maipo hacia dicho sector, generado un efecto conocido como “acreción” que implica un crecimiento en cota de fondo marino cercano a la playa, que manifestará de manera lenta y será visible al cabo de décadas ya en la operación del Proyecto, estabilizándose aproximadamente en 45 años después de la implantación de la obra del rompeolas._x000a__x000a_Una vez que la acreción mar dentro del rompeolas principal del PE alcance el borde del cañón submarino de San Antonio, el sistema tenderá a una nueva posición de equilibrio que se alcanza luego de aproximadamente 60 años de la construcción del PE. Este valor puede presentar cierta variabilidad en función de la altura efectiva de las zonas de deposición de sedimento y de los forzantes hidrodinámicos._x000a__x000a_Según los resultados de la Modelación, es posible indicar que se genera una acreción gradual en el tiempo de la línea de costa. Para el escenario de modelación de 15 años después de la construcción del PE, la línea de costa avanza una distancia mayor a la mitad del rompeolas, entre el arranque en la costa y el codo mar adentro. Luego de 30 años, la línea de costa alcanza una posición cercana al codo exterior, y se observan cambios en la batimetría más allá del rompeolas principal, por el lado expuesto al oleaje. Posterior a 45 años de la construcción, la posición de la línea de costa se encuentra estabilizada, con una acreción significativa aun ocurriendo en la zona exterior del rompeolas principal. Luego de aproximadamente 60 años, la acreción alcanza el borde del cañón submarino de San Antonio y el transporte neto hacia el norte se interrumpe, permitiendo alcanzar un nuevo estado de equilibrio. A modo de resumen, los resultados del estudio indican lo siguiente: El modelo morfológico de largo plazo indica que la construcción del PE produciría una interrupción del transporte litoral, capturando el sedimento transportado hacia el norte de Punta Santo Domingo, y el sedimento aportado por el río Maipo._x000a__x000a_La acumulación de sedimento induciría un avance de la línea de costa entre el PE y un punto ubicado a unos a 6,5 km al sur de Punta Santo Domingo. Este avance sería mayor en las cercanías del PE, disminuyendo paulatinamente hacia el sur. Inmediatamente al sur del PE se espera que la línea de costa avance cerca de 1 km, hasta el codo del rompeolas. Una vez que la acreción mar adentro del PE alcance el cañón submarino de San Antonio, se espera que se establezca una condición de equilibrio, aproximadamente 60 años después de la construcción del PE. El modelo de la dinámica de desembocadura del rio Maipo de mediano plazo indica que la boca del Maipo debiera permanecer abierta tanto para años hidrológicos promedios como secos, tanto en el caso base, como para las etapas de acreción post PE. Esto sugiere que el prisma mareal del estuario es suficientemente grande como para barrer el sedimento de la desembocadura, incluso para los casos donde ésta se ha embancado producto de la construcción del PE. Posterior a la construcción del PE, el canal principal del estuario del río Maipo tendería a ubicarse contra el rompeolas._x000a__x000a_De acuerdo a la evaluación anterior el ICI del presente impacto corresponde a -24 por lo que su categorización es no significativo”._x000a__x000a_De acuerdo con el detalle y análisis presentado por el Titular, no cabe más que confirmar que todo este proceso de acreción, aun cuando sea gradual en el tiempo, generará un impacto significativo de magnitud sobre la morfología costera e incluso sobre los ecosistemas y recursos hidrobiológicos no evaluado por el Titular, principalmente en lo referido a los componentes del valor turístico y paisajístico. Según el D.S. N° 40/2012 del MMA, a objeto de evaluar si el proyecto o actividad, en cualquiera de sus fases, genera o presenta alteración significativa del valor paisajístico de una zona, se considerará la duración o la magnitud en que se obstruye la visibilidad a una zona con valor paisajístico, la duración o la magnitud en que se alteren atributos de una zona con valor paisajístico._x000a__x000a_Se entenderá que una zona tiene valor turístico cuando, teniendo valor paisajístico, cultural y/o patrimonial, atraiga flujos de visitantes o turistas hacia ella. A objeto de evaluar si el proyecto o actividad, en cualquiera de sus fases, genera o presenta alteración significativa del valor turístico de una zona, se considerará la duración o magnitud en que se obstruya el acceso o se alteren zonas con valor turístico._x000a__x000a_Independiente que este proceso sea en un escenario de 15, 30 o 45 años, debe ser evaluado en su real magnitud y deben proponerse las medidas que correspondan y sean viables técnicamente para mitigar y/o compensar este proceso de acumulación y de avance de la playa. Detallando, en un mediano plazo, cuáles serían los impactos sobre la playa de Santo Domingo, desde un punto de vista del paisaje y del turismo, así como aquellos productos de la eliminación de la playa de Llolleo._x000a__x000a_Este fenómeno de la acreción debe ser graficado adecuadamente, debiendo ser reflejado en fotomontajes claros y precisos que permitan relevar la magnitud del proceso, durante las distintas fases de operación del Proyecto._x000a__x000a_Los impactos que se produzcan por la acreción sobre los ecosistemas y recursos hidrobiológicos, que se consideran relevantes en la actividad turística deben ser igualmente evaluados._x000a__x000a_Finalmente, el titular debe evaluar los efectos de este proceso de acumulación de sedimentos y retirada de la línea de playa sobre el nuevo Santuario de la Naturaleza y los objetos de protección de este, referido al paisaje que se reconoce en el artículo 3° del D.S. N°1/2020 del Ministerio del Medio Ambiente."/>
    <x v="0"/>
    <m/>
    <n v="0"/>
    <n v="0"/>
    <s v="No"/>
    <s v="En respuesta más abajo, falta mencionar la/s figura/s donde se expone el fenómeno de acreción adecuadamente graficado como lo solicita la Autoridad. Además del requerimiento de presentar &quot;La acreción&quot; reflejada en fotomontajes durante las distintas fases de operación del proyecto. Si no se presentan dichas figuras en esta misma respuesta, al menos, deben estar indicadas en el texto con su denominación, Anexo correspondiente y una breve descripción."/>
    <s v="Rechazada"/>
    <s v="No Aplica"/>
    <x v="4"/>
    <x v="4"/>
    <s v="VII"/>
    <s v="No Aprobada"/>
    <s v="Aprobada"/>
    <x v="0"/>
    <s v="Si"/>
    <s v="MCV"/>
    <s v="considerar incorporar impacto CEAM-2. Se menciona el impacto CMH-4 como no significativo y sí lo es."/>
    <s v=""/>
    <m/>
    <s v="Ítems VII 44775"/>
    <m/>
    <x v="0"/>
  </r>
  <r>
    <n v="369"/>
    <n v="369"/>
    <s v="SEA"/>
    <x v="6"/>
    <s v="Turismo"/>
    <s v="Valor turístico"/>
    <s v="369._x0009_Respecto del análisis sobre la inexistencia de alteración significativa, en términos de magnitud o duración, del valor paisajístico o turístico de una zona, se solicita presentar dichos antecedentes mediante el siguiente formato:_x000a__x000a_Tabla N° 12: Inexistencia de alteración significativa, en términos de magnitud o duración, del valor paisajístico o turístico de una zona"/>
    <x v="0"/>
    <m/>
    <s v="Rechazada"/>
    <s v="Observación muy incompleta respecto al análisis que debe ser incorporado en este acápite. Hay mención solo a ciertas áreas impactadas (área Puerto) pero no otras como Canteras o caminos. Por otro lado, no se descarta afectación mediante el uso de puntos de observación, con excepción de PA-4, el cual no queda claro por qué solo este es utilizado. _x000a__x000a_El análisis de los literales tampoco se encuentra diferenciado por fase, considerando que los impactos por obstrucción en el área puerto en fase de operación son mayores."/>
    <s v="Si"/>
    <s v="Observación muy incompleta respecto al análisis que debe ser incorporado en este acápite. Hay mención solo a ciertas áreas impactadas (área Puerto) pero no otras como Canteras o caminos. Por otro lado, no se descarta afectación mediante el uso de puntos de observación, con excepción de PA-4, el cual no queda claro por qué solo este es utilizado. _x000a__x000a_El análisis de los literales tampoco se encuentra diferenciado por fase, considerando que los impactos por obstrucción en el área puerto en fase de operación son mayores."/>
    <s v="Con observaciones"/>
    <s v="No"/>
    <x v="13"/>
    <x v="4"/>
    <s v="VII"/>
    <s v="No Aprobada"/>
    <s v="Sin observaciones"/>
    <x v="0"/>
    <s v="Si"/>
    <s v="LB-SH"/>
    <s v="cerrada"/>
    <s v="Cerrada"/>
    <m/>
    <s v="Ítems VII 44775"/>
    <m/>
    <x v="0"/>
  </r>
  <r>
    <n v="370"/>
    <n v="370"/>
    <s v="SEA"/>
    <x v="6"/>
    <s v="Patrimonio cultural arqueológico"/>
    <s v="Monumentos arqueológicos submarinos"/>
    <s v="370._x0009_En base a las observaciones planteadas en el presente ICSARA, relativa a las medidas de mitigación, reparación y/o compensación propuestas, se informa al titular que el Proyecto no se haría cargo adecuadamente de los efectos características y/o circunstancias establecidas en la letra f) del artículo 11 de la Ley 19.300, alterando en magnitud y significancia los Monumentos Arqueológicos Submarinos. Debido a esto, el titular debe, de acuerdo con lo solicitado en el presente ICSARA, presentar medidas de mitigación, reparación y/o compensación, acordes y suficientes que permitan hacerse cargo efectivamente de los impactos ambientales significativos del Proyecto sobre dicha componente ambiental."/>
    <x v="1"/>
    <m/>
    <s v="Con observaciones"/>
    <s v="Se sugiere describir brevemente la medida "/>
    <s v="Si"/>
    <s v="No Aplica "/>
    <s v="Aprobada"/>
    <s v="Si"/>
    <x v="13"/>
    <x v="4"/>
    <s v="VII"/>
    <s v="Aprobada"/>
    <s v="Sin observaciones"/>
    <x v="0"/>
    <s v="Si"/>
    <s v="LB-SH"/>
    <s v="Cerrada"/>
    <s v="Cerrada"/>
    <m/>
    <s v="Ítems VII 44775"/>
    <m/>
    <x v="0"/>
  </r>
  <r>
    <n v="371"/>
    <n v="371"/>
    <s v="SEA"/>
    <x v="6"/>
    <s v="Patrimonio cultural arqueológico"/>
    <s v="Resumen Inexixtencia de alteración de monumentos"/>
    <s v="371._x0009_Respecto del análisis sobre la inexistencia de alteración de monumentos, sitios con valor antropológico, arqueológico, histórico y, en general, los pertenecientes al patrimonio cultural, a la información descrita en la DIA, y considerando las observaciones formuladas en el presente Informe ICSARA Complementario, se solicita presentar dicha información actualizada, de acuerdo al siguiente formato:_x000a__x000a_Tabla N° 13: Inexistencia de Alteración de Monumentos, Sitios con Valor Antropológico, Arqueológico, Histórico y, en general, los pertenecientes al Patrimonio Cultural."/>
    <x v="0"/>
    <m/>
    <n v="0"/>
    <n v="0"/>
    <s v="No"/>
    <s v="No Aplica"/>
    <s v="Aprobada"/>
    <s v="Si"/>
    <x v="13"/>
    <x v="4"/>
    <s v="VII"/>
    <s v="Aprobada"/>
    <s v="Sin observaciones"/>
    <x v="0"/>
    <s v="Si"/>
    <s v="LB-SH"/>
    <s v="Cerrada"/>
    <s v="Cerrada"/>
    <m/>
    <s v="Ítems VII 44775"/>
    <m/>
    <x v="0"/>
  </r>
  <r>
    <n v="372"/>
    <n v="372"/>
    <s v="SEA"/>
    <x v="7"/>
    <s v="Compromisos Voluntarios"/>
    <s v="Resumen"/>
    <s v="_x000a_372._x0009_En términos generales, considerando las observaciones realizadas en relación a la línea de base y la definición de área de influencia en el presente documento, sumadas a aquellas que forma parte de este capítulo, el Titular deberá realizar una nueva predicción y evaluación del impacto ambiental del proyecto sobre los distintos componentes ambientales, con ello, también se debe analizar la realización de medidas de control y/o manejo, en caso que del análisis se concluya que no se generarán efectos adversos significativos. Ante lo cual se deberán describir cada una de las medidas en los términos solicitados para un compromiso ambiental voluntario, según la tabla 19 del presente informe."/>
    <x v="0"/>
    <m/>
    <s v="Aprobada"/>
    <s v="Sin observaciones"/>
    <s v="Si"/>
    <s v="Sin comentarios"/>
    <s v="Aprobada"/>
    <s v="Si"/>
    <x v="13"/>
    <x v="4"/>
    <s v="VIII"/>
    <s v="Aprobada"/>
    <s v="Sin observaciones"/>
    <x v="0"/>
    <s v="Si"/>
    <s v="AA"/>
    <s v="Cerrada"/>
    <s v="Cerrada"/>
    <m/>
    <s v="Ítems VIII 44775"/>
    <m/>
    <x v="0"/>
  </r>
  <r>
    <n v="373"/>
    <n v="373"/>
    <s v="SEA"/>
    <x v="7"/>
    <s v="Plan de medidas de mitigación, reparación y compensación"/>
    <s v="Plan de medidas de mitigación, reparación y compensación"/>
    <s v="_x000a_373._x0009_Por su parte, si de análisis solicitado en el numeral anterior, se produjeran efectos adversos significativos sobre algún componente ambiental se debe presentar el correspondiente plan de medidas de mitigación, reparación y compensación en el cual se describa y justifique las medidas que se adoptarán para eliminar, minimizar, reparar, restaurar o compensar los efectos ambientales adversos del proyecto o actividad y que deberá cumplir con lo establecido en el Párrafo 1º del Título VI del Reglamento del SEIA. Sumado a ello, debe presentar un plan de seguimiento de las variables ambientales relevantes, de conformidad a lo establecido en el Párrafo 3º del Título VI del mismo reglamento."/>
    <x v="0"/>
    <m/>
    <s v="Con observaciones"/>
    <s v="Se sugiere citar anexo en el cual se describen dichas modificaciones. "/>
    <s v="Si"/>
    <s v="Se sugiere citar Anexos de la actualización de los modelos de Ruido, Calidad de aire, Hidrogeológico y Sedimentos"/>
    <s v="Con observaciones"/>
    <s v="No"/>
    <x v="13"/>
    <x v="4"/>
    <s v="VIII"/>
    <s v="No Aprobada"/>
    <s v="Se sugiere citar Anexos de la actualización de los modelos de Ruido, Calidad de aire, Hidrogeológico y Sedimentos."/>
    <x v="2"/>
    <s v="No"/>
    <s v="AA"/>
    <s v="Cerrada"/>
    <s v="Cerrada"/>
    <m/>
    <s v="Ítems VIII 44775"/>
    <m/>
    <x v="0"/>
  </r>
  <r>
    <n v="374"/>
    <s v="374 a)"/>
    <s v="SEA"/>
    <x v="7"/>
    <s v="Evaluación de Impacto Ambiental"/>
    <s v="Matriz de Leopold"/>
    <s v="374._x0009_En relación con la metodología de predicción y evaluación de impactos, presentada en el Capítulo 4 del EIA, se señala lo siguiente:_x000a__x000a_a)_x0009_Respecto a la identificación de los impactos ambientales que generaría el Proyecto, se solicita al titular efectuar ésta mediante la elaboración de una matriz de Leopold, que permita identificar claramente los aspectos ambientales (partes, obras y/o acciones del Proyecto generadoras de impactos) y los factores ambientales (elementos del medio ambiente receptoras de impactos), así como revelar, efectuando el respectivo cruce entre estas, todos los impactos que generaría el Proyecto."/>
    <x v="1"/>
    <m/>
    <s v="Pendiente por falta de información"/>
    <s v="Pendiente por falta de información. No se puede evaluar conformidad de respuesta sin la matriz solicitada en observación."/>
    <s v="Si"/>
    <s v="Se indica que la Matriz de Leopold esta en el Anexo AD-374 y en los anexos de la Adenda Técnica la matriz se localiza en el Anexo AD-347"/>
    <s v="Con observaciones"/>
    <s v="No"/>
    <x v="13"/>
    <x v="4"/>
    <s v="VIII"/>
    <s v="No Aprobada"/>
    <s v="Sin observaciones"/>
    <x v="0"/>
    <s v="Si"/>
    <s v="AA"/>
    <s v="Cerrada"/>
    <s v="Cerrada"/>
    <m/>
    <s v="Ítems VIII 44775"/>
    <m/>
    <x v="0"/>
  </r>
  <r>
    <n v="374"/>
    <s v="374 b) b.1"/>
    <s v="SEA"/>
    <x v="7"/>
    <s v="Evaluación de Impacto Ambiental"/>
    <s v="Fuente Bibliográfica de valoración numérica"/>
    <s v="b)_x0009_Respecto a la calificación de los impactos ambientales, se señala lo siguiente:_x000a__x000a_b.1._x0009_Se solicita al titular indicar la fuente de información bibliográfica de obtención de la fórmula de valoración numérica del impacto total (punto 3.4.1 del Capítulo 4 del EIA)."/>
    <x v="0"/>
    <m/>
    <n v="0"/>
    <n v="0"/>
    <s v="No"/>
    <s v="Sin comentarios"/>
    <s v="Aprobada"/>
    <s v="No Aplica"/>
    <x v="13"/>
    <x v="4"/>
    <s v="VIII"/>
    <s v="Aprobada"/>
    <s v="Sin observaciones"/>
    <x v="0"/>
    <s v="Si"/>
    <s v="AA"/>
    <s v="Cerrada"/>
    <s v="Cerrada"/>
    <m/>
    <s v="Ítems VIII 44775"/>
    <m/>
    <x v="0"/>
  </r>
  <r>
    <n v="374"/>
    <s v="374 b) b.2"/>
    <s v="SEA"/>
    <x v="7"/>
    <s v="Evaluación de Impacto Ambiental"/>
    <s v="Escala para parámetro Relevancia Ambiental"/>
    <s v="b.2._x0009_En relación con la escala utilizada para el parámetro Relevancia Ambiental del Componente (Rel), se solicita explicar los criterios técnicos para la designación a cada componente ambiental como de jerarquía alta, moderada o baja (aun considerando los diversos criterios señalados en la Tabla C4-2 del  Capítulo 4 del EIA). Para ello, el titular debe considerar la utilización de la metodología, ampliamente empleada en evaluación de impacto ambiental, correspondiente a “juicio de expertos”. Para dicho fin, el titular debe presentar la siguiente información en un anexo aparte:_x000a_b.2.1._x0009_El detalle de la descripción de la metodología utilizada para llevar a cabo el “juicio de expertos”._x000a_b.2.2._x0009_Se debe justificar la idoneidad de los participantes escogidos para el panel de expertos, los cuales deben corresponder al rango más amplio de criterios (p.e. expertos pertenecientes a las ciencias ambientales, universidades, servicios públicos, expertos independientes, expertos participantes por parte del titular, entre otros). Lo importante es marcar imparcialidad en la elección de dicho palen, debiendo el titular asegurar la participación tanto propia como de terceros externos al Proyecto."/>
    <x v="1"/>
    <m/>
    <n v="0"/>
    <n v="0"/>
    <s v="No"/>
    <s v="Sin comentarios"/>
    <s v="Aprobada"/>
    <s v="No Aplica"/>
    <x v="13"/>
    <x v="4"/>
    <s v="VIII"/>
    <s v="Aprobada"/>
    <s v="Sin observaciones"/>
    <x v="0"/>
    <s v="Si"/>
    <s v="AA"/>
    <s v="Cerrada"/>
    <s v="Cerrada"/>
    <m/>
    <s v="Ítems VIII 44775"/>
    <m/>
    <x v="0"/>
  </r>
  <r>
    <n v="375"/>
    <s v="375 a)"/>
    <s v="SEA"/>
    <x v="7"/>
    <s v="Ecosistemas marinos"/>
    <s v="Impacto CRHM-1"/>
    <s v="375._x0009_En relación con los impactos ambientales que son identificados y evaluados para el Proyecto en el Capítulo 4 del EIA, para las componentes Recursos Hídricos Marinos y Ecosistemas Marinos, se señala lo siguiente:_x000a__x000a_a)_x0009_En relación con el impacto CRHM-1, denominado “Alteración del régimen local de corrientes y sedimentación, producto de la construcción del rompeolas en el Área Portuaria”, se solicita al titular justificar técnicamente por qué dicho impacto sería exclusivo para la fase de construcción del Proyecto (como se define en las Tablas C4-10 y C4-11 del Capítulo 4 del EIA). Esto, considerando que el rompeolas, y sus efectos sobre las corrientes y la sedimentación, se mantendrían por toda la fase de operación y eventual cierre del Proyecto. En caso de corresponder, el titular debe ampliar la identificación de dicho impacto, para todas las fases del Proyecto."/>
    <x v="0"/>
    <m/>
    <n v="0"/>
    <n v="0"/>
    <s v="No"/>
    <s v="Sin observaciones"/>
    <s v="Aprobada"/>
    <s v="No Aplica"/>
    <x v="4"/>
    <x v="4"/>
    <s v="VIII"/>
    <s v="Aprobada"/>
    <s v="No se menciona la fase de cierre y como afectaría la acreción en esta etapa del proyecto."/>
    <x v="1"/>
    <s v="Pendiente por falta de información"/>
    <s v="MCV"/>
    <s v="Cerrada"/>
    <s v="Cerrada"/>
    <m/>
    <s v="Ítems VIII 44775"/>
    <m/>
    <x v="0"/>
  </r>
  <r>
    <n v="375"/>
    <s v="375 b)"/>
    <s v="SEA"/>
    <x v="7"/>
    <s v="Ecosistemas marinos"/>
    <s v="Impacto CEAM-1"/>
    <s v="b)_x0009_Se informa al titular que en todos los impactos ambientales identificados para la componente Ecosistemas Marinos, se incorporan, erróneamente, los términos “temporal” y/o “eventual” (ver impactos CEAM-1, CEAM-2 y CEAM-3), lo cual no corresponde, toda vez que los criterios de temporalidad y certidumbre se consideran en la fórmula general de valorización de impactos (presentada en el punto 3.4.1 del Capítulo 4 del EIA), que forman parte de la variable denominada “Magnitud del impacto”, y que se denominan, para tal efecto, como “Duración” (Du) y “Certidumbre” (Cer). Esto es de especial importancia ya que el definir un impacto con el calificativo de “temporal” o “eventual” puede inducir a subvalorar a éste al momento de evaluar su incidencia sobre el medio ambiente. Es más, en el punto 4.3 del Capítulo 4 del EIA se señala que: “Es así como en la siguiente Tabla, es posible observar cuales potenciales impactos ambientales requieren ser evaluados (…)”, dando a entender que los impactos ahí presentados corresponden a impactos que efectivamente se generarían producto de la ejecución del Proyecto, y, por consecuencia, éstos son evaluados y jerarquizados en los capítulos siguientes del EIA._x000a__x000a_Es por lo señalado, que se solicita al titular modificar la identificación de los impactos sobre la componente Ecosistemas Marinos, de acuerdo con lo siguiente: (ver tabla)"/>
    <x v="0"/>
    <m/>
    <n v="0"/>
    <n v="0"/>
    <s v="No"/>
    <s v="Sin observaciones"/>
    <s v="Aprobada"/>
    <s v="No Aplica"/>
    <x v="4"/>
    <x v="4"/>
    <s v="VIII"/>
    <s v="Aprobada"/>
    <s v="Aprobada"/>
    <x v="0"/>
    <s v="Si"/>
    <s v="MCV"/>
    <s v="Cerrada"/>
    <s v="Cerrada"/>
    <m/>
    <s v="Ítems VIII 44775"/>
    <m/>
    <x v="0"/>
  </r>
  <r>
    <n v="375"/>
    <s v="375 c)"/>
    <s v="SEA"/>
    <x v="7"/>
    <s v="Dragado y Vertimiento"/>
    <s v="Predicción y Evaluación"/>
    <s v="c)_x0009__x0009_En relación con los impactos identificados por las acciones de dragado y vertimiento (“Alteración de la columna de agua por el aumento temporal en la concentración de solidos suspendidos durante el proceso de dragado”, “Pérdida de suelo marino y eventual afectación de comunidades bentónicas submareales, debido al proceso de dragado” y “Alteración de la columna de agua y fondo marino, por el aumento temporal en la concentración de solidos suspendidos durante el proceso de vertimiento”), se solicita al titular justificar técnicamente por qué dichos impactos serían exclusivos para la fase de construcción del Proyecto (como se define en las Tablas C4-10 y C4-11 del Capítulo 4 del EIA), considerando que se contemplaría dragado tanto de saneo como operacional, las cuales corresponderían a obras y/o acciones de carácter permanente para el Proyecto. En caso de corresponder, el titular debe ampliar la identificación de dicho impacto, para las fases de construcción y operación del Proyecto."/>
    <x v="1"/>
    <m/>
    <s v="Aprobada"/>
    <s v="Comentario menor, se sugiere evitar incorporarlas en mayúsculas."/>
    <s v="Si"/>
    <s v="Ok. con la respuesta, se recomienda trabajar con mayúsculas y minúsculas, se entiende y lee sin la necesidad de presentar en mayúscula"/>
    <s v="Con observaciones"/>
    <s v="Parcialmente subsanada"/>
    <x v="13"/>
    <x v="4"/>
    <s v="VIII"/>
    <s v="No Aprobada"/>
    <s v="Sin observaciones"/>
    <x v="0"/>
    <s v="Si"/>
    <s v="LP"/>
    <s v="Con observaciones"/>
    <s v=""/>
    <m/>
    <s v="Ítems VIII 44775"/>
    <m/>
    <x v="0"/>
  </r>
  <r>
    <n v="376"/>
    <n v="376"/>
    <s v="SEA"/>
    <x v="7"/>
    <s v="Residuos y efluentes"/>
    <s v="Evaluar impacto producto de aguas de lastre"/>
    <s v="376._x0009_Se solicita al titular identificar y evaluar los potenciales impactos que se producirían durante la fase de operación del Proyecto, producto de las aguas de lastre de los barcos que recalarían en el puerto. Se debe considerar, entre otros, la liberación de especies introducidas y su efecto sobre la fauna nativa del área de influencia, la alteración de la calidad de las aguas y sedimentos._x000a_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1"/>
    <m/>
    <s v="Con observaciones"/>
    <s v="Respecto a los contenidos de la respuesta que se encuentra abordada y fundamentada respecto a lo solicitado por la autoridad. Sin perjuicio de lo anterior, se sugiere complementar la respuesta incorporando el aspecto de la &quot;alteración de la calidad de las aguas&quot;, siguiendo la línea de enfocarlo como riesgo más que como impacto."/>
    <s v="Si"/>
    <s v="Incorporar este aspecto que no fue considerado en la respuesta sobre &quot;alteración de la calidad de las aguas&quot;,"/>
    <s v="Con observaciones"/>
    <s v="No"/>
    <x v="2"/>
    <x v="4"/>
    <s v="VIII"/>
    <s v="No Aprobada"/>
    <s v="Sin observaciones"/>
    <x v="0"/>
    <s v="Si"/>
    <s v="LP"/>
    <s v="Cerrada"/>
    <s v="Cerrada"/>
    <m/>
    <s v="Ítems VIII 44775"/>
    <m/>
    <x v="0"/>
  </r>
  <r>
    <n v="377"/>
    <n v="377"/>
    <s v="SEA"/>
    <x v="7"/>
    <s v="Ecosistemas marinos"/>
    <s v="Modelación Circulación costera"/>
    <s v="377._x0009_Respecto de los modelos matemáticos asociados a los patrones de circulación costera y consecuentes procesos de dispersión, se solicita al titular ampliar los antecedentes que den cuenta de la variabilidad estacional, considerando las distintas forzantes que determinan la dinámica de corrientes (pluma boyante del río Maipo y ciclos de surgencia/relajación, entre otras). Complementando esto, es necesario incorporar al análisis la evaluación y predicción de impactos por eventos no previstos (derrames, vertimientos, emergencias, contingencias, etc.) asociados a la operación portuaria."/>
    <x v="2"/>
    <m/>
    <n v="0"/>
    <n v="0"/>
    <s v="No"/>
    <s v="Sin observaciones"/>
    <s v="Aprobada"/>
    <s v="No Aplica"/>
    <x v="4"/>
    <x v="4"/>
    <s v="VIII"/>
    <s v="Aprobada"/>
    <s v="Presentaría las figuras que se referencias en la respuesta."/>
    <x v="1"/>
    <s v="Pendiente por falta de información"/>
    <s v="MCV"/>
    <s v="Cerrada"/>
    <s v="Cerrada"/>
    <m/>
    <s v="Ítems VIII 44775"/>
    <m/>
    <x v="0"/>
  </r>
  <r>
    <n v="378"/>
    <s v="378 a)"/>
    <s v="Seremi Medio Ambiente"/>
    <x v="7"/>
    <s v="Dragado y Vertimiento"/>
    <s v="Modelación"/>
    <s v="378._x0009_En relación con la información presentada en la modelación de dragado y vertimiento (Anexo C4-5 del Capítulo 4 del EIA), se señala lo siguiente:_x000a_a)_x0009_Se debe incorporar en la moderación, las posibles afectaciones de las actividades de dragado en el canal de acceso, dársena y área de reviro, sobre el área de Manejo y Explotación de Recursos Bentónicos (AMERB) San Antonio. Además, se requiere incorporar esta modelación en la evaluación del impacto a la biodiversidad de esta zona por dichas actividades."/>
    <x v="1"/>
    <m/>
    <s v="Sin observaciones adicionales"/>
    <n v="0"/>
    <s v="Si"/>
    <s v="Sin comentarios"/>
    <s v="Aprobada"/>
    <s v="No Aplica"/>
    <x v="13"/>
    <x v="4"/>
    <s v="VIII"/>
    <s v="Aprobada"/>
    <s v="Sin Observaciones"/>
    <x v="0"/>
    <s v="Si"/>
    <s v="LP"/>
    <s v="Con observaciones"/>
    <s v=""/>
    <s v="Pendiente modelación de PRDW"/>
    <s v="Ítems VIII 44775"/>
    <m/>
    <x v="0"/>
  </r>
  <r>
    <n v="378"/>
    <s v="378 b)"/>
    <s v="Seremi Medio Ambiente"/>
    <x v="7"/>
    <s v="Dragado y Vertimiento"/>
    <s v="Modelación"/>
    <s v="b)_x0009_Se debe incorporar en la moderación los efectos del dragado sobre la desembocadura del río Maipo. Importa en especial para la Etapa 1 de la construcción del rompeolas, teniendo en cuenta que la operación duraría 29 semanas y se removerá el sedimento de la desembocadura, lo que podría afectar a la biodiversidad del estuario del río Maipo y la dinámica de sedimentos en esta zona.}"/>
    <x v="1"/>
    <m/>
    <s v="Aprobada"/>
    <n v="0"/>
    <s v="Si"/>
    <s v="Sin comentarios"/>
    <s v="Aprobada"/>
    <s v="No Aplica"/>
    <x v="13"/>
    <x v="4"/>
    <s v="VIII"/>
    <s v="Aprobada"/>
    <s v="Sin Observaciones"/>
    <x v="0"/>
    <s v="Si"/>
    <s v="LP"/>
    <s v="Con observaciones"/>
    <s v=""/>
    <s v="Pendiente modelación de PRDW"/>
    <s v="Ítems VIII 44775"/>
    <m/>
    <x v="0"/>
  </r>
  <r>
    <n v="378"/>
    <s v="378 c)"/>
    <s v="SUBPESCA"/>
    <x v="7"/>
    <s v="Ecosistemas marinos"/>
    <s v="Base Batimetría y Granulometría asociada al Dragado"/>
    <s v="c)_x0009_Se informa al titular que en la modelación para el dragado de saneo se plantea que para la fundación del rompeolas y enrocado se efectuarían bajo el supuesto de que la infraestructura del rompeolas y enrocados ya se encuentran construidos y operativos. Dicho planteamiento no es correcto, al descartar el efecto del oleaje de rompiente y de corrientes costera o deriva litoral, durante la construcción de los Tramos 1, 2 y 3 de la infraestructura de propio rompeolas y enrocado, por cuanto elimina las principales forzantes que pudiesen magnificar las consecuencias ambientales de esta actividad. Debido a esto, se solicita al titular replantear las condiciones de modelación del Anexo C4-5 del Capítulo 4 del EIA, con objeto de incorporar el grado de afectación de la rompiente y deriva litoral, al momento de la construcción de los Tramos 1, 2 y 3 de la infraestructura del rompeolas y enrocado. Esto, debería reajustar el área de influencia marina asociada al análisis de estas obras y definir el efecto de estas, sobre la conservación de las condiciones físico, químicas e hidrobiológicas de las AMERB´s San Antonio, Cartagena, Punta Lacho y Las Cruces Sector B, además del AMCPMU Las Cruces, a cargo de la Estación Costera de investigaciones Marinas de la Pontificia Universidad Católica de Valparaíso."/>
    <x v="2"/>
    <m/>
    <n v="0"/>
    <n v="0"/>
    <s v="No"/>
    <s v="Sin observaciones"/>
    <s v="Aprobada"/>
    <s v="No Aplica"/>
    <x v="4"/>
    <x v="4"/>
    <s v="VIII"/>
    <s v="Aprobada"/>
    <s v="Respuesta se encuentra pendiente"/>
    <x v="1"/>
    <s v="Pendiente por falta de información"/>
    <s v="MCV"/>
    <s v="Cerrada"/>
    <s v="Cerrada"/>
    <m/>
    <s v="Ítems VIII 44775"/>
    <m/>
    <x v="0"/>
  </r>
  <r>
    <n v="378"/>
    <s v="378 d)"/>
    <s v="SUBPESCA"/>
    <x v="7"/>
    <s v="Dragado y vertimiento"/>
    <s v="Validación de modelo"/>
    <s v="d)_x0009_En la Tabla 15 del Anexo C4-5 del Capítulo 4 del EIA se indican los parámetros estadísticos para la evaluación del error del modelo versus las mediciones in situ en la zona de dragado, sin embargo, no se indica la significancia estadística de dicho error, lo cual permita determinar la representatividad de la modelación. Al respecto, se solicita presentar los respectivos estadísticos para validar la modelación realizada."/>
    <x v="1"/>
    <m/>
    <n v="0"/>
    <n v="0"/>
    <s v="No"/>
    <s v="Sin observaciones"/>
    <s v="Aprobada"/>
    <s v="No Aplica"/>
    <x v="4"/>
    <x v="4"/>
    <s v="VIII"/>
    <s v="Aprobada"/>
    <s v="Respuesta se encuentra pendiente"/>
    <x v="1"/>
    <s v="Pendiente por falta de información"/>
    <s v="LP"/>
    <s v="Con observaciones"/>
    <s v=""/>
    <s v="Pendiente modelación de PRDW"/>
    <s v="Ítems VIII 44775"/>
    <m/>
    <x v="0"/>
  </r>
  <r>
    <n v="378"/>
    <s v="378 e)"/>
    <s v="SUBPESCA"/>
    <x v="7"/>
    <s v="Ecosistemas marinos"/>
    <s v="Anexo C4-5. Comparación mediciones de campo"/>
    <s v="e)_x0009_En el punto 2.3 del Anexo C4-5 del Capítulo 4 del EIA se describe el comportamiento del modelo hidrodinámico con respecto a las mediciones disponibles para el periodo de estudio. Donde, además, en la Tabla 14 del mismo anexo se indican los parámetros estadísticos para la comparación entre las series modeladas y las medidas. No obstante, esta comparación se realiza solo con las mediciones efectuadas en el lugar de dragado y no con las corrientes obtenidas en el lugar de vertimiento. Dado que la profundidad del lugar a ser dragado es cercana a los 20 m y que el área de vertimiento alcanza una profundidad de 120 m, se solicita al titular realizar la comparación de las mediciones de corrientes obtenidas por el modelo y las obtenidas en el área de vertimiento, incorporando su respectiva significancia estadística que permita validar la modelación efectuada."/>
    <x v="2"/>
    <m/>
    <n v="0"/>
    <n v="0"/>
    <s v="No"/>
    <s v="Sin observaciones"/>
    <s v="Aprobada"/>
    <s v="No Aplica"/>
    <x v="4"/>
    <x v="4"/>
    <s v="VIII"/>
    <s v="Aprobada"/>
    <s v="Respuesta se encuentra pendiente"/>
    <x v="1"/>
    <s v="Pendiente por falta de información"/>
    <s v="MCV"/>
    <s v="Cerrada"/>
    <s v="Cerrada"/>
    <m/>
    <s v="Ítems VIII 44775"/>
    <m/>
    <x v="0"/>
  </r>
  <r>
    <n v="378"/>
    <s v="378 f)"/>
    <s v="SUBPESCA"/>
    <x v="7"/>
    <s v="Dragado y vertimiento"/>
    <s v="Definición de nuevo punto de vertimiento"/>
    <s v="f) Conforme a la solicitud efectuada en el presente ICSARA, relativa a redefinir el área de influencia para las componentes Recursos Hídricos Marinos y Ecosistemas Marinos, el titular debe ajustar la modelación de dispersión de sedimentos de acuerdo con esto. Cabe tener presente que, como ya señaló, dicha nueva modelación podría evidenciar afectación a otras unidades espaciales de interés, tales como lo son la AMERB´s Punta Lacho y Las Cruces Sector B, además del AMCPMU Las Cruces, a cargo de la Estación Costera de investigaciones Marinas de la Pontificia Universidad Católica de Valparaíso."/>
    <x v="2"/>
    <m/>
    <s v="Aprobada"/>
    <s v="Se sugiere revisar la congruencia con la respuesta de la incorporación al seguimiento ambiental de la estación AMCPMU Las Cruces como CAV."/>
    <s v="Si"/>
    <s v="Sin comentarios"/>
    <s v="Aprobada"/>
    <s v="Si"/>
    <x v="13"/>
    <x v="4"/>
    <s v="VIII"/>
    <s v="Aprobada"/>
    <s v="Sin Observaciones"/>
    <x v="0"/>
    <s v="Si"/>
    <s v="LP"/>
    <s v="Con observaciones"/>
    <s v=""/>
    <s v="Pendiente modelación de PRDW"/>
    <s v="Ítems VIII 44775"/>
    <m/>
    <x v="0"/>
  </r>
  <r>
    <n v="379"/>
    <n v="379"/>
    <s v="SEA"/>
    <x v="7"/>
    <s v="Ecosistemas marinos"/>
    <s v="Presentar medidas de mitigación, reparación o compensación"/>
    <s v="Se solicita al titular identificar y evaluar los siguientes impactos ambientales sobre el suelo marino y la calidad de las aguas, para la fase de operación del Proyecto y en función de la actividad portuaria: _x000a_Impactos en la cantidad y calidad del suelo: Modificación de propiedades físicas, químicas y/o biológicas."/>
    <x v="1"/>
    <m/>
    <n v="0"/>
    <n v="0"/>
    <s v="No"/>
    <s v="Sin observaciones"/>
    <s v="Aprobada"/>
    <s v="No Aplica"/>
    <x v="4"/>
    <x v="4"/>
    <s v="VIII"/>
    <s v="Aprobada"/>
    <s v="Aprobada"/>
    <x v="0"/>
    <s v="Si"/>
    <s v="MCV"/>
    <s v="Cerrada"/>
    <s v="Cerrada"/>
    <m/>
    <s v="Ítems VIII 44775"/>
    <m/>
    <x v="0"/>
  </r>
  <r>
    <n v="379"/>
    <s v="379 a)"/>
    <s v="Gobernación Marítima de San Antonio"/>
    <x v="7"/>
    <s v="Ecosistemas marinos"/>
    <s v="Evaluar impacto sobre suelo y calidad de aguas del suelo marino"/>
    <s v="379._x0009_Se solicita al titular identificar y evaluar los siguientes impactos ambientales sobre el suelo marino y la calidad de las aguas, para la fase de operación del Proyecto y en función de la actividad portuaria:_x000a__x000a_a)_x0009_Impactos en la cantidad y calidad del suelo: Modificación de propiedades físicas, químicas y/o biológicas."/>
    <x v="1"/>
    <m/>
    <n v="0"/>
    <n v="0"/>
    <s v="No"/>
    <s v="Sin observaciones"/>
    <s v="Aprobada"/>
    <s v="No Aplica"/>
    <x v="4"/>
    <x v="4"/>
    <s v="VIII"/>
    <s v="Aprobada"/>
    <s v="Aprobada"/>
    <x v="0"/>
    <s v="Si"/>
    <s v="MCV"/>
    <s v="Cerrada"/>
    <s v="Cerrada"/>
    <m/>
    <s v="Ítems VIII 44775"/>
    <m/>
    <x v="0"/>
  </r>
  <r>
    <n v="379"/>
    <s v="379 b)"/>
    <s v="Gobernación Marítima de San Antonio"/>
    <x v="7"/>
    <s v="Ecosistemas marinos"/>
    <s v="Zona litoral"/>
    <s v="b)_x0009_Impactos sobre la zona litoral: Estabilidad de perfiles, forma en planta de playas, modificación de línea de costa, entre otros."/>
    <x v="0"/>
    <m/>
    <n v="0"/>
    <n v="0"/>
    <s v="No"/>
    <s v="Sin observaciones"/>
    <s v="Aprobada"/>
    <s v="No Aplica"/>
    <x v="4"/>
    <x v="4"/>
    <s v="VIII"/>
    <s v="Aprobada"/>
    <s v="Aprobada"/>
    <x v="0"/>
    <s v="Si"/>
    <s v="MCV"/>
    <s v="Cerrada"/>
    <s v="Cerrada"/>
    <m/>
    <s v="Ítems VIII 44775"/>
    <m/>
    <x v="0"/>
  </r>
  <r>
    <n v="379"/>
    <s v="379 c)"/>
    <s v="Gobernación Marítima de San Antonio"/>
    <x v="7"/>
    <s v="Ecosistemas marinos"/>
    <s v="evolución temporal de batimetría"/>
    <s v="c)_x0009_Camios en el perfil sumergido y perfil emergido: evolución temporal de la batimetría"/>
    <x v="0"/>
    <m/>
    <n v="0"/>
    <n v="0"/>
    <s v="No"/>
    <s v="Sin observaciones"/>
    <s v="Aprobada"/>
    <s v="No Aplica"/>
    <x v="4"/>
    <x v="4"/>
    <s v="VIII"/>
    <s v="Aprobada"/>
    <s v="aprobada"/>
    <x v="0"/>
    <s v="Si"/>
    <s v="MCV"/>
    <s v="Cerrada"/>
    <s v="Cerrada"/>
    <m/>
    <s v="Ítems VIII 44775"/>
    <m/>
    <x v="0"/>
  </r>
  <r>
    <n v="379"/>
    <s v="379 d)"/>
    <s v="Gobernación Marítima de San Antonio"/>
    <x v="7"/>
    <s v="Ecosistemas marinos"/>
    <s v="Calidad del agua"/>
    <s v="d)_x0009_Impactos en la calidad de aguas: Cambios en las propiedades físicas, químicas y microbiológicas."/>
    <x v="0"/>
    <m/>
    <n v="0"/>
    <n v="0"/>
    <s v="No"/>
    <s v="Sin observaciones"/>
    <s v="Aprobada"/>
    <s v="No Aplica"/>
    <x v="4"/>
    <x v="4"/>
    <s v="VIII"/>
    <s v="Aprobada"/>
    <s v="Aprobada"/>
    <x v="0"/>
    <s v="Si"/>
    <s v="MCV"/>
    <s v="Cerrada"/>
    <s v="Cerrada"/>
    <m/>
    <s v="Ítems VIII 44775"/>
    <m/>
    <x v="0"/>
  </r>
  <r>
    <n v="380"/>
    <n v="380"/>
    <s v="SUBPESCA"/>
    <x v="7"/>
    <s v="Ecosistemas marinos"/>
    <s v="Recalificar impacto CRHM-1"/>
    <s v="380._x0009_Se solicita al titular re-valorizar el impacto denominado “Alteración del régimen local de corrientes y sedimentación, producto de la construcción del rompeolas en el Área Portuaria” (CRHM-1), considerando lo siguiente:_x000a__x000a_·_x0009_La extensión de las consecuencias de este impacto afectaría a más una comuna._x000a__x000a_·_x0009__x0009_El criterio “Intensidad” debiese ser valorado como máximo (In=3), debido a que el efecto del rompeolas alteraría el régimen local de corrientes y sedimentación por toda la vida útil del Proyecto._x000a__x000a_·_x0009_Considerando que el desarrollo de este impacto también propiciaría el desarrollo y aumento de las consecuencias de otros impactos, como el proceso de acreción y pérdida de la línea de costa actual de Santo Domingo, la sinergia del impacto debiese ser valorada en su rango máximo (Sin=3)._x000a__x000a_En este sentido, y en caso de que la re-valorización arroje que el impacto CRHM-1 correspondería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1"/>
    <m/>
    <n v="0"/>
    <n v="0"/>
    <s v="No"/>
    <s v="Sin observaciones"/>
    <s v="Aprobada"/>
    <s v="No Aplica"/>
    <x v="4"/>
    <x v="4"/>
    <s v="VIII"/>
    <s v="Aprobada"/>
    <s v="Aprobada"/>
    <x v="0"/>
    <s v="Si"/>
    <s v="MCV"/>
    <s v="Cerrada"/>
    <s v="Cerrada"/>
    <m/>
    <s v="Ítems VIII 44775"/>
    <m/>
    <x v="0"/>
  </r>
  <r>
    <n v="381"/>
    <n v="381"/>
    <s v="Seremi Medio Ambiente"/>
    <x v="7"/>
    <s v="Ecosistemas marinos"/>
    <s v="Predicción y Evaluación"/>
    <s v="381._x0009_Se informa al titular que en el punto 3.13.5.10 del Capítulo 3 del EIA, para la granulometría y fisicoquímica de sedimentos, se concluye que: “(…) los metales, Ar, Cd, Cu y Cr deben ser controlados con mayor detenimiento en el sector Área de Vertimiento, ya que superaron las concentraciones mínimas generadoras de efectos por toxicidad” y que: “(…) se sugiere un mayor control del Cu en el sector Terminal Portuario, puesto que exhibió 4 valores por sobre el TEL”. En este sentido, el titular debe considerar que el Proyecto contemplaría el dragado de 16.400.000 m3 de sedimento marino en el sector Puerto Exterior y el vertimiento de aproximadamente 1.640.000 m3 de dicho material en el sector Área de Vertimiento, con contenidos de metales como As, Cd, Cr, Cu, Hg, Zn y Pb, los que podrían alterar la matriz sedimentaria en este último sector, la cual ya se encuentra superada en términos de toxicidad, pudiéndose provocar un efecto acumulativo sobre las comunidades bentónicas y demersales, al sumar dichos metales pesados a lo ya existente. Debido a esto, el titular debe predecir y evaluar el impacto que se generaría sobre las variables ambientales ya señaladas, a causa de la resuspensión del sedimento marino por las acciones de dragado y a causa del vertimiento de éste, presentando las modelaciones correspondientes._x000a__x000a_Para dicho fin, se debe considerar que, a pesar de que el titular señala que los sedimentos dragados cumplirían con los conceptos de seguridad toxicológica, éstos podrían tener un efecto adverso acumulativo sobre las comunidades bentónicas y demersales que habitan el sector, superior al 20%, como se señala en el EIA. Así mismo, y con el objeto de comprobar o refutar lo anteriormente señalado, se recomienda efectuar un análisis comparativo de los valores de los parámetros físico- químicos medidos en los sedimentos con valores de referencia reportados en la literatura científica y normativa internacional. Dependiendo de los resultados obtenidos, si es pertinente, con el fin de evaluar el potencial impacto de las plumas de dispersión de sedimentos, se deben desarrollar ensayos ecotoxicológicos en especies sensibles representantes de todos los niveles tróficos.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1"/>
    <m/>
    <n v="0"/>
    <n v="0"/>
    <s v="No"/>
    <s v="Sin observaciones"/>
    <s v="Aprobada"/>
    <s v="No Aplica"/>
    <x v="4"/>
    <x v="4"/>
    <s v="VIII"/>
    <s v="Aprobada"/>
    <s v="Reforzar la respuesta, respecto a la potencial resuspensión de elementos químicos (metales pesados) que son propensos a ser biomagnificados y bioacumulados en la trama trófica, en forma primaria sobre los bentónicos."/>
    <x v="2"/>
    <s v="Pendiente por falta de información"/>
    <s v="MCV"/>
    <s v="Cerrada"/>
    <s v="Cerrada"/>
    <m/>
    <s v="Ítems VIII 44775"/>
    <m/>
    <x v="0"/>
  </r>
  <r>
    <n v="382"/>
    <n v="382"/>
    <s v="SEA"/>
    <x v="7"/>
    <s v="Fauna"/>
    <s v="Línea de base Chungungo"/>
    <s v="_x000a_382._x0009_Respecto a la evaluación de impactos sobre la especie Chungungo (Lontra felina), se informa al titular que en el EIA se desestima este impacto en base a los resultados de los avistamientos realizados para la línea de base de mamíferos marinos, que llevó a concluir que dicho mamífero presenta una baja frecuencia en el área de influencia. Al respecto, considerando los resultados a obtener producto de la solicitud de ampliación de línea de base para dicha especie, efectuada en el presente ICSARA, y a que ésta se encuentra clasificada en categoría de conservación como Vulnerable; el titular debe identificar y evaluar el impacto sobre el Chungungo, ya que se considera que el Proyecto fragmentaría su hábitat al intervenir una porción considerable de playa, perdiendo, por consecuencia, la interconexión entre sus refugios terrestres y la oferta trófica, obligándolo a gastar más energía en sus procesos alimenticios._x000a_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1"/>
    <m/>
    <s v="Con observaciones"/>
    <s v="Se realiza una sugerencia revisión y corrección de la redacción. _x000a_También se recomienda detallar de qué campañas se está refiriendo con &quot;ambas campañas del 2021&quot; en el primer párrafo. En cuanto a las figuras se sugiere relacionar los puntos de observación, transectos y hallazgos con las obras del proyecto."/>
    <s v="Si"/>
    <s v="Se mantienen las observaciones de REV A. Identificar temporalidad de las campañas realizadas y relacionar los puntros de observación, transectos y hallazgos con las obras del proyecto."/>
    <s v="Con observaciones"/>
    <s v="No"/>
    <x v="10"/>
    <x v="4"/>
    <s v="VIII"/>
    <s v="No Aprobada"/>
    <s v="A que campaña se refiere? , se recomienda realizar el estudio en las 4 temporadas para rebustecer el muestreo. "/>
    <x v="2"/>
    <s v="No"/>
    <s v="MCV"/>
    <s v="Cerrada"/>
    <s v="Cerrada"/>
    <m/>
    <s v="Ítems VIII 44775"/>
    <m/>
    <x v="0"/>
  </r>
  <r>
    <n v="383"/>
    <n v="383"/>
    <s v="SEA"/>
    <x v="7"/>
    <s v="Ecosistemas marinos"/>
    <s v="Evaluación de pérdida de hábitat para organismos marinos"/>
    <s v="383._x0009_Se solicita al titular identificar y evaluar el impacto de pérdida de hábitat para los organismos marinos (comunidades intermareales, submareales, mamíferos marinos u otras) a causa del relleno de la playa de Llolleo y la acreción en playa de Marbella._x000a_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0"/>
    <m/>
    <s v="Con observaciones"/>
    <s v="La justificación esta referida al impacto evaluado en etapa de operación, sin embargo, la observación hace referencia al relleno de la playa de Llolleo, actividad asociadas a la fase construcción del proyecto."/>
    <s v="Si"/>
    <s v="Sin observaciones"/>
    <s v="Aprobada"/>
    <s v="Si"/>
    <x v="4"/>
    <x v="4"/>
    <s v="VIII"/>
    <s v="Aprobada"/>
    <s v="Aprobada"/>
    <x v="0"/>
    <s v="Si"/>
    <s v="MCV"/>
    <s v="Cerrada"/>
    <s v="Cerrada"/>
    <m/>
    <s v="Ítems VIII 44775"/>
    <m/>
    <x v="0"/>
  </r>
  <r>
    <n v="384"/>
    <n v="384"/>
    <s v="Seremi de Medio Ambiente"/>
    <x v="7"/>
    <s v="Ecosistemas marinos"/>
    <s v="Comunidades bentoícas"/>
    <s v="384._x0009_En relación con la ampliación del área de influencia para la componente Ecosistemas Marinos, requerida en el presente ICSARA, se solicita al titular ampliar la evaluación relacionada a los cambios en el régimen sedimentológico sobre las comunidades bentónicas intermareales de dicha área. En este sentido, deben ser consideradas para toda el área de influencia las especies de macroalgas estructuradoras de hábitat tales como Huiro negro (Lessonia spicata), particularmente sensibles a los procesos de sedimentación._x000a_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0"/>
    <m/>
    <s v="Aprobada"/>
    <s v="Aprobada "/>
    <s v="Si"/>
    <s v="Sin observaciones"/>
    <s v="Aprobada"/>
    <s v="No Aplica"/>
    <x v="4"/>
    <x v="4"/>
    <s v="VIII"/>
    <s v="Aprobada"/>
    <s v="aprobada"/>
    <x v="0"/>
    <s v="Si"/>
    <s v="MCV"/>
    <s v="Cerrada"/>
    <s v="Cerrada"/>
    <m/>
    <s v="Ítems VIII 44775"/>
    <m/>
    <x v="0"/>
  </r>
  <r>
    <n v="385"/>
    <n v="385"/>
    <s v="Seremi Medio Ambiente"/>
    <x v="7"/>
    <s v="Dragado y Vertimiento"/>
    <s v="Modelación"/>
    <s v="385._x0009_Se solicita al titular evaluar el potencial impacto del dragado sobre las comunidades de macrofauna bentónica de fondos blandos en los sectores sur y norte del lugar donde se proyectaría la construcción del Puerto Exterior._x000a_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1"/>
    <m/>
    <s v="Con observaciones"/>
    <s v="Se debe realizar el análisis solicitado con la justificación del descarte del impacto y la evaluación del impacto."/>
    <s v="Si"/>
    <s v="La respuesta debe enfocarse directamente a la pregunta al impacto de la actividad de dragado en la macrofauna bentónica y los resultados de la evaluación con su respectiva justificación o descarte correspondiente."/>
    <s v="Con observaciones"/>
    <s v="No"/>
    <x v="13"/>
    <x v="4"/>
    <s v="VIII"/>
    <s v="No Aprobada"/>
    <s v="La respuesta debe enfocarse directamente a la pregunta al impacto de la actividad de dragado en la macrofauna bentónica y los resultados de la evaluación con su respectiva justificación o descarte correspondiente._x000a_El Anexo AD-17 no se encuentra disponible para revisión en RevC"/>
    <x v="3"/>
    <s v="No"/>
    <s v="LP"/>
    <s v="Con observaciones"/>
    <s v=""/>
    <s v="Pendiente modelación de PRDW"/>
    <s v="Ítems VIII 44775"/>
    <m/>
    <x v="0"/>
  </r>
  <r>
    <n v="386"/>
    <n v="386"/>
    <s v="SUBPESCA"/>
    <x v="7"/>
    <s v="Ecosistemas marinos"/>
    <s v="Aumento de Tráfico de navese interacción con mamíferos marinos"/>
    <s v="386._x0009_Se solicita al titular realizar el análisis y evaluación del impacto ambiental que generaría el aumento de tráfico de naves y su interacción con mamíferos marinos del área de influencia._x000a__x000a_En caso de corresponder a un impacto significativo, el titular debe presentar las respectivas medidas de mitigación, reparación o compensación, así como el correspondiente plan de seguimiento de la variable afectada, de acuerdo con lo establecido en los Párrafos 1° y 3° del Título VI del RSEIA, respectivamente."/>
    <x v="2"/>
    <m/>
    <n v="0"/>
    <n v="0"/>
    <s v="No"/>
    <s v="Sin observaciones"/>
    <s v="Aprobada"/>
    <s v="No Aplica"/>
    <x v="4"/>
    <x v="4"/>
    <s v="VIII"/>
    <s v="Aprobada"/>
    <s v="Aprobada"/>
    <x v="0"/>
    <s v="Si"/>
    <s v="MCV"/>
    <s v="Cerrada"/>
    <s v="Cerrada"/>
    <m/>
    <s v="Ítems VIII 44775"/>
    <m/>
    <x v="0"/>
  </r>
  <r>
    <n v="387"/>
    <n v="387"/>
    <s v="CONAF"/>
    <x v="7"/>
    <s v="Plantas "/>
    <s v="Metodología Plantas y áreas protegidas"/>
    <s v="387._x0009_Respecto de la metodología utilizada, detallada en el capítulo 4, numeral 3, se solicita al Titular justificar su uso para este proyecto específico, para las componentes “Plantas” y “Áreas Silvestres Protegidas y Sitios Prioritarios para la Conservación”, considerando otras metodologías que pudiesen aplicarse. Lo anterior, con el fin de atender lo señalado en el inciso tercero, literal f), del artículo 18 del D.S. N° 40/2012, en el cual se indica que: “La predicción de los impactos ambientales se efectuará en base a modelos, simulaciones, mediciones o cálculos matemáticos. Cuando, por su naturaleza, un impacto no se pueda cuantificar, su predicción sólo tendrá un carácter cualitativo”."/>
    <x v="0"/>
    <m/>
    <s v="Sin observaciones adicionales"/>
    <n v="0"/>
    <s v="Si"/>
    <s v="Sin observaciones"/>
    <s v="Aprobada"/>
    <s v="Si"/>
    <x v="7"/>
    <x v="4"/>
    <s v="VIII"/>
    <s v="Aprobada"/>
    <s v="Sin observaciones"/>
    <x v="0"/>
    <s v="Si"/>
    <s v="MCV"/>
    <s v="Cerrada"/>
    <s v="Cerrada"/>
    <m/>
    <s v="Ítems VIII 44775"/>
    <m/>
    <x v="0"/>
  </r>
  <r>
    <n v="388"/>
    <n v="388"/>
    <s v="CONAF"/>
    <x v="7"/>
    <s v="Evaluación de Impacto Ambiental"/>
    <s v="Fuente Tabla Rangos de relevancia ambiental"/>
    <s v="388._x0009_En la Tabla C4-1: Variables e Indicadores de Valoración de la Magnitud del Impacto; Tabla C4-2: Rangos de Relevancia ambiental del Componente; y en Tabla C4-3: Jerarquización de Impactos Ambientales, se cita como fuente “Arcadis, 2017”. Al respecto se solicita fundamentar con una cita de documentos o publicaciones de carácter técnico o científico, dada las implicancias que puede tener en la evaluación ambiental."/>
    <x v="0"/>
    <m/>
    <n v="0"/>
    <n v="0"/>
    <s v="No"/>
    <s v="No aclara por qué se uso como fuente &quot;Arcadis 2017&quot;"/>
    <s v="Con observaciones"/>
    <s v="No Aplica"/>
    <x v="13"/>
    <x v="4"/>
    <s v="VIII"/>
    <s v="No Aprobada"/>
    <s v="Sin observaciones"/>
    <x v="0"/>
    <s v="Si"/>
    <s v="AA"/>
    <s v="Comentada por VGC"/>
    <s v=""/>
    <m/>
    <s v="Ítems VIII 44775"/>
    <m/>
    <x v="0"/>
  </r>
  <r>
    <n v="389"/>
    <s v="389 a)"/>
    <s v="CONAF"/>
    <x v="7"/>
    <s v="Evaluación de Impacto Ambiental"/>
    <s v="Parámetro extensión"/>
    <s v="389._x0009_Referente al numeral 3.4.1 valorización, por medio del Índice de Calificación del Impacto (ICI), en relación con las variables e indicadores de Valoración de la Magnitud del Impacto, presentadas en la tabla C4-1, se solicita al Titular ampliar la información de cada uno de los indicadores presentados, especialmente para las siguientes variables:_x000a__x000a_a)_x0009_Sobre la Extensión (Ex), se solicita ampliar y explicar cómo se evaluó para el caso del indicador extenso, la sentencia “gran parte del área evaluada” o en caso del indicador rango local como “un área apreciable del área evaluada”, y en el caso del indicador rango puntal “un área muy focalizada”."/>
    <x v="0"/>
    <m/>
    <s v="Con observaciones"/>
    <s v="No se está respondiendo la consulta de la Autoridad, referente a cual es el criterio para indicar que un impacto de extensión es local, puntual o de mayor extensión. Se esta solicitando a indicar, ya sea cuantitativamente (superficie) o cualitativamente (criterios geográficos o de escala) para definir qué es local, qué es puntual y qué es extenso. "/>
    <s v="Si"/>
    <s v="Específicar criterios para definir extensión en la evaluación de impacto"/>
    <s v="Con observaciones"/>
    <s v="No"/>
    <x v="13"/>
    <x v="4"/>
    <s v="VIII"/>
    <s v="No Aprobada"/>
    <s v="Sin observaciones"/>
    <x v="0"/>
    <s v="Si"/>
    <s v="AA"/>
    <s v="Cerrada"/>
    <s v="Cerrada"/>
    <m/>
    <s v="Ítems VIII 44775"/>
    <m/>
    <x v="0"/>
  </r>
  <r>
    <n v="389"/>
    <s v="389 b)"/>
    <s v="CONAF"/>
    <x v="7"/>
    <s v="Evaluación de Impacto Ambiental"/>
    <s v="Parámetro Sinergia"/>
    <s v="b)_x0009_Sobre la Reversibilidad (Re), en el indicador parcialmente reversible, se solicita señalar que se entiende como “pueden ser revertidos al menos parcialmente”, además de especificar las medidas correctoras, para revertir el impacto."/>
    <x v="0"/>
    <m/>
    <s v="Aprobada"/>
    <n v="0"/>
    <s v="Si"/>
    <s v="No Aplica"/>
    <s v="Aprobada"/>
    <s v="Si"/>
    <x v="0"/>
    <x v="4"/>
    <s v="VIII"/>
    <s v="Aprobada"/>
    <s v="Se acogen comentarios ECOS"/>
    <x v="0"/>
    <s v="Si"/>
    <s v="AA"/>
    <s v="Cerrada"/>
    <s v="Cerrada"/>
    <m/>
    <s v="Ítems VIII 44775"/>
    <m/>
    <x v="0"/>
  </r>
  <r>
    <n v="389"/>
    <s v="389 c)"/>
    <s v="CONAF"/>
    <x v="7"/>
    <s v="Evaluación de Impacto Ambiental"/>
    <s v="Parámetro Reversibilidad"/>
    <s v="c)_x0009_Para el caso de Sinergia/Acumulación (Sin), se solicita al titular explicar por qué establece un indicador “Simple”, el cual no tiene relación con el título de la variable."/>
    <x v="0"/>
    <m/>
    <s v="Aprobada"/>
    <s v="Aprobada"/>
    <s v="Si"/>
    <n v="0"/>
    <s v="Aprobada"/>
    <s v="Si"/>
    <x v="13"/>
    <x v="4"/>
    <s v="VIII"/>
    <s v="Aprobada"/>
    <s v="Sin Observaciones"/>
    <x v="0"/>
    <s v="Si"/>
    <s v="AA"/>
    <s v="Cerrada"/>
    <s v="Cerrada"/>
    <m/>
    <s v="Ítems VIII 44775"/>
    <m/>
    <x v="0"/>
  </r>
  <r>
    <n v="389"/>
    <s v="389 d)"/>
    <s v="CONAF"/>
    <x v="7"/>
    <s v="Evaluación de Impacto Ambiental"/>
    <s v="Parámetro Certidumbre"/>
    <s v="d)_x0009_Para la Certidumbre (Cer), se solicita al titular señalar y fundamentar, de acuerdo a lo indicado en la descripción de esta variable, qué documentos fueron analizados, o los resultados del modelo predictivo utilizado, que permitió determinar el juicio experto."/>
    <x v="0"/>
    <m/>
    <s v="Aprobada"/>
    <s v="Aprobada"/>
    <s v="Si"/>
    <n v="0"/>
    <s v="Aprobada"/>
    <s v="Si"/>
    <x v="13"/>
    <x v="4"/>
    <s v="VIII"/>
    <s v="Aprobada"/>
    <s v="Sin Observaciones"/>
    <x v="0"/>
    <s v="Si"/>
    <s v="AA"/>
    <s v="Cerrada"/>
    <s v="Cerrada"/>
    <m/>
    <s v="Ítems VIII 44775"/>
    <m/>
    <x v="0"/>
  </r>
  <r>
    <n v="389"/>
    <s v="389 e)"/>
    <s v="CONAF"/>
    <x v="7"/>
    <s v="Evaluación de Impacto Ambiental"/>
    <s v="Parámetro Valoración de Relevancia Ambiental "/>
    <s v="e)_x0009_Respecto a la Valoración de la variable Relevancia Ambiental (Rel), se solicita al Titular ampliar la información respecto a la Descripción de cada uno de los Rangos y Jerarquías, considerando las singularidades ambientales, servicios ambientales, la resiliencia y la fragilidad de los componentes ambientales involucrados."/>
    <x v="0"/>
    <m/>
    <s v="Aprobada"/>
    <s v="Aprobada"/>
    <s v="Si"/>
    <n v="0"/>
    <s v="Aprobada"/>
    <s v="Si"/>
    <x v="13"/>
    <x v="4"/>
    <s v="VIII"/>
    <s v="Aprobada"/>
    <s v="Sin Observaciones"/>
    <x v="0"/>
    <s v="Si"/>
    <s v="AA"/>
    <s v="Cerrada"/>
    <s v="Cerrada"/>
    <m/>
    <s v="Ítems VIII 44775"/>
    <m/>
    <x v="0"/>
  </r>
  <r>
    <n v="390"/>
    <n v="390"/>
    <s v="CONAF"/>
    <x v="7"/>
    <s v="Evaluación de Impacto Ambiental"/>
    <s v="Jerarquización de impacto"/>
    <s v="390._x0009_De acuerdo con lo presentado en el acápite 3.4.2 Jerarquización, se solicita al Titular justificar técnicamente los rangos señalados indicando los fundamentos para considerar que los impactos significativos corresponderían solo a los valores situados entre los valores -27,1 y -45,0."/>
    <x v="0"/>
    <m/>
    <n v="0"/>
    <n v="0"/>
    <s v="No"/>
    <n v="0"/>
    <s v="Aprobada"/>
    <s v="No Aplica"/>
    <x v="13"/>
    <x v="4"/>
    <s v="VIII"/>
    <s v="Aprobada"/>
    <s v="Sin Observaciones"/>
    <x v="0"/>
    <s v="Si"/>
    <s v="AA"/>
    <s v="Cerrada"/>
    <s v="Cerrada"/>
    <m/>
    <s v="Ítems VIII 44775"/>
    <m/>
    <x v="0"/>
  </r>
  <r>
    <n v="391"/>
    <n v="391"/>
    <s v="CONAF"/>
    <x v="7"/>
    <s v="Evaluación de Impacto Ambiental"/>
    <s v="Jerarquización de impacto"/>
    <s v="391._x0009_Adicionalmente, se solicita al titular aclarar y explicar, lo indicado en el resumen ejecutivo para el numeral 4 Evaluación de Impactos, donde se indica que, &quot;Los impactos de jerarquía baja se consideran no significativos, mientras que aquellos de jerarquía media o alta son significativos&quot;, mientras que en el numeral 3.4.2 Jerarquización, solo se consideró como significativo los impactos de tipo alto y medio alto, dejando fuera los impactos de tipo medios."/>
    <x v="0"/>
    <m/>
    <n v="0"/>
    <n v="0"/>
    <s v="No"/>
    <s v="Ok con observación VGC (Se sugiere aclarar que para la evaluación a lo largo del EIA se utilizó la jerarquización correcta (no la involuntariamente errónea))"/>
    <s v="Con observaciones"/>
    <s v="No Aplica"/>
    <x v="13"/>
    <x v="4"/>
    <s v="VIII"/>
    <s v="No Aprobada"/>
    <s v="Sin observaciones"/>
    <x v="0"/>
    <s v="Si"/>
    <s v="AA"/>
    <s v="Cerrada"/>
    <s v="Cerrada"/>
    <m/>
    <s v="Ítems VIII 44775"/>
    <m/>
    <x v="0"/>
  </r>
  <r>
    <n v="392"/>
    <s v="392 a)"/>
    <s v="SEA"/>
    <x v="7"/>
    <s v="Ecosistemas marinos"/>
    <s v="Impacto ORMH-1"/>
    <s v="392._x0009_Sobre el Anexo C4-4, en el cual se entrega el modelo de desarrollo morfológico para la desembocadura del río Maipo se tienen las siguientes observaciones:_x000a__x000a_a)_x0009_Las obras costeras del Puerto Exterior San Antonio (PE), interrumpirá el transporte litoral de sedimentos generando una acumulación de estos sedimentos desde el rompeolas del PE hacia el sur. La acreción o avance de la línea de costa se extenderá desde el rompeolas del PE hasta 6.5 km al sur de Punta Santo Domingo. El avance mar adentro de la línea de costa será de 1,1 km en el sector del rompeolas y de 800 m aproximadamente frente a la Gran Avenida del Mar, Santo Domingo. En este contexto, se solicita al titular lo siguiente:_x000a_·_x0009__x0009_Evaluar el impacto por alteración al paisaje y turismo producto de la acreción y modificación de la línea de costa, tanto en San Antonio como en Santo Domingo. Lo anterior dado que la acreción de la línea de costa de 1,1 km aguas adentro en el sector del rompeolas y de ~800 m frente a las costas de santo Domingo, genera además de la modificación de las corrientes, efectos sobre el paisaje y actividades turísticas recreacionales. Lo anterior considerando que la línea de costa se trasladaría un equivalente a 11 y 8 cuadras mar adentro en los sectores mencionados._x000a__x000a_·_x0009__x0009_Se solicita reevaluar el impacto “ORHM-1: Cambios en fondo marino producto de acreción debido a los efectos del rompeolas durante la operación del Proyecto” ya que se debe modificar el valor sinergia = 2 por sinergia = 3, lo que implica que el impacto es significativo. Lo anterior dado que la definición de Sinergia entregada por el titular indica que “Sinérgico: se establece cuando el efecto conjunto de la presencia simultánea de varios agentes supone una incidencia ambiental mayor que el efecto suma de las incidencias individuales contempladas aisladamente. De la misma forma, incluye el tipo de efecto cuyo modo de acción induce con el tiempo la aparición de nuevos efectos.” La acreción de la línea de costa de 1,1 km aguas adentro en el sector del rompeolas y de ~800 m frente a las costas de santo Domingo, genera además de la modificación de las corrientes, efectos sobre el paisaje y actividades turísticas recreacionales. Por lo tanto, el impacto ORHM-1, asociado a la acreción del fondo marino induce en el tiempo la aparición de nuevos efectos."/>
    <x v="1"/>
    <m/>
    <n v="0"/>
    <n v="0"/>
    <s v="No"/>
    <s v="Sin observaciones"/>
    <s v="Aprobada"/>
    <s v="No Aplica"/>
    <x v="4"/>
    <x v="4"/>
    <s v="VIII"/>
    <s v="Aprobada"/>
    <s v="Me parece pertinente que la justificación del grado de sinergía, aún no es resuelto del todo, ya que, establece que despues de 6 decadas el sistema de litoral lograría su equilibrio, dando entender a su vez que este sistema se encontraría en un desequilibrio durante todo ese periodo, por tanto que la duda cuando debería ser el valor de sinergía igual a 3."/>
    <x v="2"/>
    <s v="Pendiente por falta de información"/>
    <s v="MCV"/>
    <s v="Cerrada"/>
    <s v="Cerrada"/>
    <m/>
    <s v="Ítems VIII 44775"/>
    <m/>
    <x v="0"/>
  </r>
  <r>
    <n v="392"/>
    <s v="392 b)"/>
    <s v="SEA"/>
    <x v="7"/>
    <s v="Ecosistemas marinos"/>
    <s v="Impacto ORMH-1"/>
    <s v="b)_x0009_Se estimó un transporte litoral entre ~ 1 millón m3/año – 1.4 millones m3/año, el cual concuerda con la tasa estimada de 1.4 millones de m3/año depositados entre 1912 y 1952 producto de la construcción del puerto de San Antonio en 1912. Es decir, “todo el material transportado” o la gran mayoría depositó hasta que la línea de costa alcanzó un nuevo equilibrio. Con la construcción del PE San Antonio, el titular indica que:_x000a__x000a_“(…)_x000a__x000a_i._x0009_La construcción de las obras costeras del PE interrumpirá el transporte litoral (long-shore) de sedimentos, capturando las arenas transportadas al norte de Punta Santo Domingo y el sedimento aportado por el río Maipo._x000a__x000a_ii._x0009_Una vez que la acreción alcance el lado costa afuera del rompeolas principal del PE y progrese hasta el borde del cañón submarino de San Antonio, el sistema tenderá a una nueva posición de equilibrio dinámico de largo plazo._x000a__x000a_iii._x0009_Se estima que el estado de equilibrio morfológico indicado se alcance aproximadamente 60 años después de la construcción del rompeolas del PE (…)”_x000a__x000a_Es decir, durante 60 años, la mayoría del sedimento transportado a lo largo de la costa (long-shore) que debería irse por el Cañón de San Antonio, quedará retenido en la costa. Por lo que se solicita:_x000a__x000a_· Modelar el sedimento en la situación sin proyecto y con proyecto a través del cañón de San Antonio._x000a_· Existe evidencia en la literatura de la importancia que tienen los cañones submarinos para sustentar altos grados de biodiversidad, someros y profundos. Se solicitar al titular evaluar el impacto sobre los ecosistemas submarinos que traerá la suspensión del transporte de sedimentos a través del Cañón de San Antonio durante 60 años. Esta evaluación debe incluir una modelación hidrodinámica y ecosistémica del Cañón de San Antonio."/>
    <x v="0"/>
    <m/>
    <n v="0"/>
    <n v="0"/>
    <s v="No"/>
    <s v="Sin observaciones"/>
    <s v="Aprobada"/>
    <s v="No Aplica"/>
    <x v="4"/>
    <x v="4"/>
    <s v="VIII"/>
    <s v="Aprobada"/>
    <s v="Aprobada"/>
    <x v="0"/>
    <s v="Si"/>
    <s v="MCV"/>
    <s v="Cerrada"/>
    <s v="Cerrada"/>
    <m/>
    <s v="Ítems VIII 44775"/>
    <m/>
    <x v="0"/>
  </r>
  <r>
    <n v="392"/>
    <s v="392 c)"/>
    <s v="SEA"/>
    <x v="7"/>
    <s v="Ecosistemas marinos"/>
    <s v="Impacto ORMH-1"/>
    <s v="c)_x0009__x0009_El titular indica que el transporte de sedimentos estimado puede tener una variabilidad importante del orden de un 50%. En ese sentido, se solicita al titular realizar un análisis de sensibilidad del transporte de sedimentos respecto al avance mar adentro de la línea de costa y de la morfología de la desembocadura del río Maipo."/>
    <x v="0"/>
    <m/>
    <n v="0"/>
    <n v="0"/>
    <s v="No"/>
    <s v="Sin observaciones"/>
    <s v="Aprobada"/>
    <s v="No Aplica"/>
    <x v="4"/>
    <x v="4"/>
    <s v="VIII"/>
    <s v="Aprobada"/>
    <s v="Aprobada"/>
    <x v="0"/>
    <s v="Si"/>
    <s v="MCV"/>
    <s v="Cerrada"/>
    <s v="Cerrada"/>
    <m/>
    <s v="Ítems VIII 44775"/>
    <m/>
    <x v="0"/>
  </r>
  <r>
    <n v="392"/>
    <s v="392 d)"/>
    <s v="SEA"/>
    <x v="7"/>
    <s v="Ecosistemas marinos"/>
    <s v="Impacto ORMH-1"/>
    <s v="d)_x0009_El titular modeló los cambios morfológicos en la desembocadura del Río Maipo para evaluar si la barra terminal se cerrará o permanecerá abierto considerando un transporte de sedimentos long-shore promedio y escenarios de caudal en el río Maipo medios y para un año seco. Se solicita incluir la modelación del escenario más desfavorable para evaluar si la barra terminal en la desembocadura del Río Maipo se cerrará o permanecerá abierta, esto es, año seco y transporte de sedimentos máximos estimados incluyendo un análisis de sensibilidad del transporte de sedimentos."/>
    <x v="0"/>
    <m/>
    <n v="0"/>
    <n v="0"/>
    <s v="No"/>
    <s v="Sin observaciones"/>
    <s v="Aprobada"/>
    <s v="No Aplica"/>
    <x v="4"/>
    <x v="4"/>
    <s v="VIII"/>
    <s v="Aprobada"/>
    <s v="Aprobada"/>
    <x v="0"/>
    <s v="Si"/>
    <s v="MCV"/>
    <s v="Cerrada"/>
    <s v="Cerrada"/>
    <m/>
    <s v="Ítems VIII 44775"/>
    <m/>
    <x v="0"/>
  </r>
  <r>
    <n v="392"/>
    <s v="392 e)"/>
    <s v="DGA, Región de Valparaíso"/>
    <x v="7"/>
    <s v="Hidrología"/>
    <m/>
    <s v="_x000a_e)_x0009_El titular hace referencia a estudio desarrollados por PRDW, para establecer entre otras cosas, condiciones de borde de los modelos numéricos presentados, por lo que se solicita presentar los siguientes estudios en la próxima adenda:_x000a__x000a_·_x0009_PRDW, 2016a. Modelo hidrodinámico de inundación. Report No. SAI-042015-4143-DX22-INF-0002, Santiago: PRDW._x000a_·_x0009_PRDW, 2016b. Modelo 3D de intrusión salina. Report no. SAI-042015-4143-DX22-INF-0003, Santiago: PRDW._x000a_·_x0009_PRDW, 2016c. Transporte de pluma de sedimentos. Report no. SAI-042015-4143-DX23-INF-0001, Santiago: PRDW."/>
    <x v="0"/>
    <m/>
    <s v="Sin observaciones adicionales"/>
    <s v="Sin comentarios adicionales"/>
    <s v="Si"/>
    <n v="0"/>
    <s v="Aprobada"/>
    <s v="Si"/>
    <x v="13"/>
    <x v="4"/>
    <s v="VIII"/>
    <s v="Aprobada"/>
    <s v="Sin Observaciones"/>
    <x v="0"/>
    <s v="Si"/>
    <s v="LP"/>
    <s v="Cerrada"/>
    <s v="Cerrada"/>
    <m/>
    <s v="Ítems VIII 44775"/>
    <m/>
    <x v="0"/>
  </r>
  <r>
    <n v="393"/>
    <n v="393"/>
    <s v="SUBPESCA"/>
    <x v="7"/>
    <s v="Calidad de aguas superficiales"/>
    <s v="Nueva valoración impacto CCAS-1"/>
    <s v="En base a lo anterior, se debe realizar una nueva valoración del impacto CCAS-1 “Variación de la calidad del recurso hídrico en el río Maipo y Estero El Sauce, por la eventual disminución de los aportes de flujos subterráneos por obras del Área Portuaria” (Tabla C4-70), sumado a que la extensión del impacto referenciado, no es puntual y si afectará a más de una comuna (Ex=3), considerando además que el desarrollo de este impacto también propicia el desarrollo y aumento de las consecuencia de otros impactos generados por el mismo proyecto, tal como el proceso de acreción, la sinergia del impacto debiese ser valorada en su rango máximo (Sin=3)._x000a__x000a_Por último, el concepto de relevancia ambiental de la componente calidad de aguas del sistema estuario, debiera ser valorada como máxima o Alta (Re=3), debido a su rol en la mantención del equilibrio ecosistémico sustentados en el estero El Sauce y el estuario del Río Maipo. Con todo, una vez reevaluado este impacto, el Titular deberá además presentar medidas de manejo y seguimiento ambiental sobre los efectos del impacto señalado."/>
    <x v="1"/>
    <m/>
    <s v="Rechazada"/>
    <s v="Se debe actualizar conforme último Layout. Revisar completamente la respuesta._x000a__x000a_Recordar la ampliación de la pluma salina, ampliación de AI ecosistemas acuáticos continentales etc., todo lo que se relacione debe formar parte de la actualización del impacto solicitado por la Autoridad."/>
    <s v="Si"/>
    <s v="Sin comentarios"/>
    <s v="Aprobada"/>
    <s v="Si"/>
    <x v="0"/>
    <x v="4"/>
    <s v="VIII"/>
    <s v="Aprobada"/>
    <s v="Se acogen comentarios ECOS"/>
    <x v="0"/>
    <s v="Si"/>
    <s v="LP"/>
    <s v="Con observaciones"/>
    <s v=""/>
    <s v="Pendiente modelación de PRDW"/>
    <s v="Ítems VIII 44775"/>
    <m/>
    <x v="0"/>
  </r>
  <r>
    <n v="393"/>
    <s v="393 a)"/>
    <s v="SEA"/>
    <x v="7"/>
    <s v="Dragado y Vertimiento"/>
    <s v="Anexo C4-5"/>
    <s v="393._x0009_Sobre el Anexo C4-5, Modelación dragado y vertimiento, se observa lo siguiente:_x000a__x000a_a)_x0009_Se solicita incluir en la modelación el rango de sedimentos “Arena muy fina” y “Limos” los cuales pueden alcanzar una fracción del ~ 30% de la muestra tomada. Lo anterior dado que son una fracción importante de la curva granulométrica, y la extensión de la pluma de sedimentos asociados a estos valores podría ser considerablemente mayor."/>
    <x v="1"/>
    <m/>
    <s v="Sin observaciones adicionales"/>
    <n v="0"/>
    <s v="Si"/>
    <s v="Sin observaciones"/>
    <s v="Aprobada"/>
    <s v="Si"/>
    <x v="13"/>
    <x v="4"/>
    <s v="VIII"/>
    <s v="Aprobada"/>
    <s v="Sin Observaciones"/>
    <x v="0"/>
    <s v="Si"/>
    <s v="LP"/>
    <s v="Cerrada"/>
    <s v="Cerrada"/>
    <m/>
    <s v="Ítems VIII 44775"/>
    <m/>
    <x v="0"/>
  </r>
  <r>
    <n v="393"/>
    <s v="393 b)"/>
    <s v="SEA"/>
    <x v="7"/>
    <s v="Dragado y Vertimiento"/>
    <s v="Anexo C4-5"/>
    <s v="b)_x0009_Se solicita incluir la relación entre concentración de sedimentos en la columna de agua y calidad del hábitat para los ecosistemas marinos. Si bien el titular indica cumplir el D.S. N° 144/2005 del Ministerio Secretaria General de la Presidencia, que establece Normas de calidad primaria para la protección de las aguas marinas y estuarinas aptas para actividades de recreación con contacto directo, este tiene como objetivo cuidar la salud de la población. Por lo tanto, el titular debe establecer umbrales de la concentración de sedimentos en la columna de agua en función de los ecosistemas marítimos."/>
    <x v="0"/>
    <m/>
    <s v="Con observaciones"/>
    <s v="Me parece pertinente adicionar cartografía de las estaciones de monitoreo._x000a_Se sugiere incorporar tabla con coordenadas de los puntos de control e incorporarlos a cartografía solicitada para mostrar las estaciones de monitoreo."/>
    <s v="Si"/>
    <s v="Sin observaciones"/>
    <s v="Aprobada"/>
    <s v="Si"/>
    <x v="4"/>
    <x v="4"/>
    <s v="VIII"/>
    <s v="Aprobada"/>
    <s v="Aprobada"/>
    <x v="0"/>
    <s v="Si"/>
    <s v="LP"/>
    <s v="Cerrada"/>
    <s v="Cerrada"/>
    <m/>
    <s v="Ítems VIII 44775"/>
    <m/>
    <x v="0"/>
  </r>
  <r>
    <n v="393"/>
    <s v="393 c)"/>
    <s v="SEA"/>
    <x v="7"/>
    <s v="Dragado y Vertimiento"/>
    <s v="Anexo C4-5"/>
    <s v="c)_x0009_Si bien el año 2016 ha sido utilizado para calibrar el modelo numérico, esto no quiere decir que sea deba utilizar ese mismo año para realizar la modelación de la pluma de sedimentos. Se solicita al titular incorporar la estadística disponible de oleaje, y realizar la modelación de dispersión de sedimentos con un año que sea representativo de la estadística utilizada, y calibrar el modelo numérico a partir de los registros tomados en las campañas del año 2016. En síntesis, se solicita al titular justificar correctamente el año modelado, el cual no necesariamente es el año 2016."/>
    <x v="0"/>
    <m/>
    <s v="Aprobada"/>
    <n v="0"/>
    <s v="Si"/>
    <s v="Sin observaciones"/>
    <s v="Aprobada"/>
    <s v="No Aplica"/>
    <x v="4"/>
    <x v="4"/>
    <s v="VIII"/>
    <s v="Aprobada"/>
    <s v="Aprobada"/>
    <x v="0"/>
    <s v="Si"/>
    <s v="LP"/>
    <s v="Cerrada"/>
    <s v="Cerrada"/>
    <m/>
    <s v="Ítems VIII 44775"/>
    <m/>
    <x v="0"/>
  </r>
  <r>
    <n v="394"/>
    <n v="394"/>
    <s v="SEA"/>
    <x v="7"/>
    <s v="Desembocadura Río Maipo"/>
    <s v="Intrusión Salina"/>
    <s v="394._x0009_Sobre el Anexo C4-9, Estuario del río Maipo, Análisis de los efectos a largo plazo de la construcción del Puerto exterior, respecto ala modificación de la cuña salina, el titular indica que “la influencia del PE se limita a desplazar la cuña salina más que a generar cambios importantes en la extensión de esta.” Al respecto, se aclara que la extensión de la cuña salina se modifica entre un 10% para caudales bajos y 33% para caudales altos, siendo esto últimos, cambios importantes en la extensión de la cuña salina. Se solicita al titular incluir la modelación detallada de la intrusión salina, y los cambios que ésta puede generar sobre la vegetación ribereña y bióta acuática."/>
    <x v="1"/>
    <m/>
    <n v="0"/>
    <n v="0"/>
    <s v="No"/>
    <s v="En qué anexo de Adenda se encuentra este estudio? Favor incorporar. "/>
    <s v="Con observaciones"/>
    <s v="No Aplica"/>
    <x v="4"/>
    <x v="4"/>
    <s v="VIII"/>
    <s v="No Aprobada"/>
    <s v="Aprobada"/>
    <x v="0"/>
    <s v="Si"/>
    <s v="MCV"/>
    <s v="Resolver dudas de anexos"/>
    <s v=""/>
    <m/>
    <s v="Ítems VIII 44775"/>
    <m/>
    <x v="0"/>
  </r>
  <r>
    <n v="395"/>
    <n v="395"/>
    <s v="SUBPESCA"/>
    <x v="7"/>
    <s v="Ecosistemas marinos"/>
    <s v="Impacto CRHM-1"/>
    <s v="395._x0009_Sobre la calificación del impacto CRHM-1 “Alteración del régimen local de corrientes y sedimentación, producto de la construcción del rompeolas en el Área Portuaria”. Es necesario observar que la Figura C4-30 es insuficiente para comprender las consecuencias que generará la construcción y operación del rompeolas, sobre el campo de corrientes litorales que actualmente domina la zona proyectada y en consecuencia no permite evidenciar la real alteración de estas corrientes, en el sector de las AMERB San Antonio y Cartagena."/>
    <x v="1"/>
    <m/>
    <n v="0"/>
    <n v="0"/>
    <s v="No"/>
    <s v="Sin observaciones"/>
    <s v="Aprobada"/>
    <s v="No Aplica"/>
    <x v="4"/>
    <x v="4"/>
    <s v="VIII"/>
    <s v="Aprobada"/>
    <s v="Aprobada"/>
    <x v="0"/>
    <s v="Si"/>
    <s v="MCV"/>
    <s v="Cerrada"/>
    <s v="Cerrada"/>
    <m/>
    <s v="Ítems VIII 44775"/>
    <m/>
    <x v="0"/>
  </r>
  <r>
    <n v="396"/>
    <n v="396"/>
    <s v="SEA"/>
    <x v="7"/>
    <s v="Recurso Hídrico"/>
    <s v="Lagunas de Llolleo"/>
    <s v="396._x0009_Si bien se reconoce el impacto adverso significativo debido a la eliminación de las lagunas de Llolleo, se solicita evaluar este en la línea del recurso hídrico y como este se verá afectado como consecuencia de su extracción; el emplazamiento de las partes, obras o acciones del proyecto; o sus emisiones, efluentes o residuos, que pudieran afectar la permanencia del recurso, asociada a su disponibilidad, utilización y aprovechamiento racional futuro; se altera la capacidad de regeneración o renovación del recurso; o bien, se alteran las condiciones que hacen posible la presencia y desarrollo de las especies y ecosistemas. Deberá ponerse especial énfasis en aquellos recursos propios del país que sean escasos, únicos o representativos."/>
    <x v="1"/>
    <m/>
    <s v="Con observaciones"/>
    <s v="Se sugiere incorporar un Apartado Introductorio en la ADENDA señalando (listando y describiendo brevemente)  todos los cambios del proyecto EIA vs ADENDA, mostrarlo con layout comparativo y luego a escala adecuada como Anexo. Asimismo incorporar el Layout Final _x000a__x000a_Se sugiere además, en dicho apartado introductorio,  indicar implicancias de los cambios (a grandes rasgos), por ejemplo, ya no aplica eliminación humedal y por tanto se elimina la medida compensatoria. Se sugiere proponer medidas que permitan la puesta en valor del ecosistema ahí existente, no solo monitoreos, sino que relevar el sector y su importancia etc. "/>
    <s v="Si"/>
    <s v="No Aplica"/>
    <s v="Aprobada"/>
    <s v="Si"/>
    <x v="0"/>
    <x v="4"/>
    <s v="VIII"/>
    <s v="Aprobada"/>
    <s v="Se acogen comentarios ECOS"/>
    <x v="0"/>
    <s v="Si"/>
    <s v="LP"/>
    <s v="Cerrada"/>
    <s v="Cerrada"/>
    <m/>
    <s v="Ítems VIII 44775"/>
    <m/>
    <x v="0"/>
  </r>
  <r>
    <n v="397"/>
    <s v="397 a)"/>
    <s v="SEREMI Salud"/>
    <x v="7"/>
    <s v="Ruido y Vibraciones "/>
    <s v="Modelo acústico"/>
    <s v="397._x0009_En relación con la valoración del impacto generado por ruido y vibraciones:_x000a__x000a_a)_x0009_No es consistente la correlación numérica realizada entre los valores de presión sonora que se calibra en el modelo acústico, con las tablas de referencia de la normativa británica BS5228/1 para las distintas fuentes de ruido presentes en el proyecto Puerto Exterior respecto a las fases que intervienen en el mismo o frentes de trabajos descritos, ejemplos, sitios sin intervenir o despejados, respecto a otros donde se realizan movimientos de tierra y/o cargas carga de material. Por lo anterior, se hace necesario recalcular todo el modelo acústico propuesto. Asimismo, se observa que uno de los puntos más críticos en cuanto a la construcción es el hincado de pilotes en donde se le ha asignado un valor de 88 dB(A) mientras que la bibliografía chilena indica que los niveles Leq dB(A) en aire bordean los 120 dB mientras que en el medio acuático los niveles peak llegan a 177 a 198 dB (referencia 25 metros). Por lo anterior, la definición técnica de maquinaria empleada en cada frente de trabajo está incompleta y errónea a su valoración de niveles de presión sonora."/>
    <x v="0"/>
    <m/>
    <s v="Con observaciones"/>
    <s v="Se recomienda enfatizar en que la observación no señala de forma clara cual o cuales son las fuentes a las que se refieren, y si son solo para la fase de construcción (que así parece). Por otro lado, respecto al hincado de pilotes, en la observación no se indica si es potencia o presión a cierta distancia, y señala la unidad cómo dB (sin curva de ponderación)."/>
    <s v="Si"/>
    <n v="0"/>
    <s v="Aprobada"/>
    <s v="Si"/>
    <x v="9"/>
    <x v="4"/>
    <s v="VIII"/>
    <s v="Aprobada"/>
    <s v="Revisar redacción."/>
    <x v="0"/>
    <s v="Si"/>
    <s v="LP"/>
    <s v="Con observaciones"/>
    <s v=""/>
    <m/>
    <s v="Ítems VIII 44775"/>
    <m/>
    <x v="0"/>
  </r>
  <r>
    <n v="397"/>
    <s v="397 b)"/>
    <s v="SEREMI Salud"/>
    <x v="7"/>
    <s v="Ruido y Vibraciones "/>
    <s v="Modelo de propagación"/>
    <s v="b)_x0009_Respecto al numeral 7.9.2.2. sobre vibraciones, no es válida para calibrar el modelo de propagación, ya que, considera una distancia de 28 metros y sólo para uno de los eventos de mayores impactos producidos por el paso del tren sobre el área de influencia que según el Titular es lo más crítico sin demostrar científicamente dicha afirmación, no obstante, se advierte que existe infraestructura acústica crítica a distancia de no más de 7 metros lineales de separación de la vía férrea y además eventos como el paso de camiones no evaluados en este EIA."/>
    <x v="0"/>
    <m/>
    <s v="Con observaciones"/>
    <s v="Se recomienda ser enfático, y junto con lo señalado, señalar que a partir de el nivel de referencia a dicha distancia (28 m), se pueden proyectar niveles a cualquier distancia (mayor o menor a 28 m)."/>
    <s v="Si"/>
    <n v="0"/>
    <s v="Aprobada"/>
    <s v="Si"/>
    <x v="9"/>
    <x v="4"/>
    <s v="VIII"/>
    <s v="Aprobada"/>
    <s v="Sin Observaciones"/>
    <x v="0"/>
    <s v="Si"/>
    <s v="LP"/>
    <s v="Cerrada"/>
    <s v="Cerrada"/>
    <m/>
    <s v="Ítems VIII 44775"/>
    <m/>
    <x v="0"/>
  </r>
  <r>
    <n v="397"/>
    <s v="397 c)"/>
    <s v="SEREMI Salud"/>
    <x v="7"/>
    <s v="Ruido y Vibraciones "/>
    <s v="Modelación"/>
    <s v="c)_x0009_Las condiciones de modelación, que calibran el software capítulo 7.1.1.1.1 no se condicen con las variables climáticas y/o atmosféricas que representan y son predominantes con la ciudad de San Antonio, Santo Domingo, por lo tanto, los valores señalados en el reporte no son concluyentes ni tienen validez científica, para dar un pronunciamiento al respecto."/>
    <x v="0"/>
    <m/>
    <s v="Pendiente por falta de información"/>
    <s v="A la espera de revisar las variables climáticas utilizadas en la nueva versión del anexo."/>
    <s v="Si"/>
    <n v="0"/>
    <s v="Aprobada"/>
    <s v="Si"/>
    <x v="9"/>
    <x v="4"/>
    <s v="VIII"/>
    <s v="Aprobada"/>
    <s v="Sin Observaciones"/>
    <x v="0"/>
    <s v="Si"/>
    <s v="LP"/>
    <s v="Cerrada"/>
    <s v="Cerrada"/>
    <m/>
    <s v="Ítems VIII 44775"/>
    <m/>
    <x v="0"/>
  </r>
  <r>
    <n v="397"/>
    <s v="397 d)"/>
    <s v="SEREMI Salud"/>
    <x v="7"/>
    <s v="Ruido y Vibraciones "/>
    <s v="Datos empíricos"/>
    <s v="d)_x0009__x0009_La referencia normativa de la FTA usada en el capítulo 7.1.1.2 para calibrar SEL a 92 dBA para la locomotora y 82 dBA para los carros, indican que la distancia es de 50 pies (15.24 metros), situación que el Titular deberá demostrar con datos empíricos, si es posible sostener dichos valores, considerando que existen receptores a menor distancia de la indicada en la referencia. Se deberá expresar la distancia entre las vías y los puntos de interés de evaluación del proyecto a través de su recorrido tanto en etapa de construcción como de la normativa señalada considerando el recorrido que debe hacer el ferrocarril desde el área de transferencia hasta la zona de instalación de faenas durante etapa de construcción y posteriormente etapa de operación."/>
    <x v="0"/>
    <m/>
    <s v="Pendiente por falta de información"/>
    <s v="Se debe revisar la nueva versión del Anexo mencionado y confirmar que se indiquen las distancias."/>
    <s v="Si"/>
    <n v="0"/>
    <s v="Aprobada"/>
    <s v="Si"/>
    <x v="9"/>
    <x v="4"/>
    <s v="VIII"/>
    <s v="Aprobada"/>
    <s v="Sin Observaciones"/>
    <x v="0"/>
    <s v="Si"/>
    <s v="LP"/>
    <s v="Cerrada"/>
    <s v="Cerrada"/>
    <m/>
    <s v="Ítems VIII 44775"/>
    <m/>
    <x v="0"/>
  </r>
  <r>
    <n v="397"/>
    <s v="397 e)"/>
    <s v="SEREMI Salud"/>
    <x v="7"/>
    <s v="Ruido y Vibraciones "/>
    <s v="Modelo acústico"/>
    <s v="e)_x0009_La referencia normativa de la FTA usada en el capítulo 7.1.1.2 para calibrar LDN a 74 dBA para vehículos livianos y 82 dBA para vehículos pesados indica que la distancia es de 50 pies (15.24 metros) y al igual que el caso del ferrocarril deberá ser demostrada con datos empíricos, si puede ser empleada dicha normativa como input del modelo acústico propuesto. Además, si dicha referencia considera pendientes positivas y negativas, ya que, los vehículos pesados varían sus niveles de presión sonora en esas instancias de funcionamiento."/>
    <x v="0"/>
    <m/>
    <s v="Sin observaciones adicionales"/>
    <n v="0"/>
    <s v="Si"/>
    <n v="0"/>
    <s v="Aprobada"/>
    <s v="Si"/>
    <x v="9"/>
    <x v="4"/>
    <s v="VIII"/>
    <s v="Aprobada"/>
    <s v="Sin Observaciones"/>
    <x v="0"/>
    <s v="Si"/>
    <s v="LP"/>
    <s v="Cerrada"/>
    <s v="Cerrada"/>
    <m/>
    <s v="Ítems VIII 44775"/>
    <m/>
    <x v="0"/>
  </r>
  <r>
    <n v="397"/>
    <s v="397 f)"/>
    <s v="SEREMI Salud"/>
    <x v="7"/>
    <s v="Ruido y Vibraciones "/>
    <s v="Receptores sensibles"/>
    <s v="f)_x0009__x0009_La grilla de puntos de evaluación propuestos en el EIA como receptores sensibles del proyecto no es representativa de las comunas San Antonio y Santo Domingo, los puntos escogidos deberán contemplar todas aquellas áreas sensibles de estudios en donde los impactos de ruidos y vibraciones puedan causar interferencia en la comunicación o la concentración, tales como bibliotecas, centros de reuniones, hospital, centros de salud, colegios, celebración de rituales, entre otros."/>
    <x v="1"/>
    <m/>
    <n v="0"/>
    <n v="0"/>
    <s v="No"/>
    <n v="0"/>
    <s v="Aprobada"/>
    <s v="No Aplica"/>
    <x v="9"/>
    <x v="4"/>
    <s v="VIII"/>
    <s v="Aprobada"/>
    <s v="Sin Observaciones"/>
    <x v="0"/>
    <s v="Si"/>
    <s v="LP"/>
    <s v="Cerrada"/>
    <s v="Cerrada"/>
    <m/>
    <s v="Ítems VIII 44775"/>
    <m/>
    <x v="0"/>
  </r>
  <r>
    <n v="397"/>
    <s v="397 g)"/>
    <s v="SEREMI Salud"/>
    <x v="7"/>
    <s v="Ruido y Vibraciones "/>
    <s v="Fuentes móviles de vibraciones"/>
    <s v="g)_x0009_De lo indicado en el capítulo 7.1.2.1.2 que la única fuente móvil de vibración será el desplazamiento del tren no es válida, de manera tal, que las evaluaciones del EIA también deben demostrar que el paso de camiones o de rodado por los sectores de alta y baja densidad antrópica del área de influencia del proyecto, no serán afectados sobre los límites de referencia, tanto en etapa de construcción como de operación."/>
    <x v="0"/>
    <m/>
    <s v="Sin observaciones adicionales"/>
    <n v="0"/>
    <s v="Si"/>
    <n v="0"/>
    <s v="Aprobada"/>
    <s v="Si"/>
    <x v="9"/>
    <x v="4"/>
    <s v="VIII"/>
    <s v="Aprobada"/>
    <s v="Sin Observaciones"/>
    <x v="0"/>
    <s v="Si"/>
    <s v="CR"/>
    <s v="Con observaciones"/>
    <s v=""/>
    <m/>
    <s v="Ítems VIII 44775"/>
    <m/>
    <x v="0"/>
  </r>
  <r>
    <n v="397"/>
    <s v="397 h)"/>
    <s v="SEREMI Salud"/>
    <x v="7"/>
    <s v="Ruido y Vibraciones "/>
    <s v="Cuantificación niveles de presión sonora"/>
    <s v="h)_x0009_No existe cuantificación de niveles de presión sonora en especies marinas cercanas a la construcción, por lo que el informe carece de antecedentes técnicos para ser evaluado. Dicho estudio debe estar compensado tanto por la distancia lineal hacia las especies como por la profundidad en que habitan. Considerar normativas nacionales o internacionales de los niveles ponderados de protección y de exposición aceptables para especies marinas."/>
    <x v="2"/>
    <m/>
    <n v="0"/>
    <n v="0"/>
    <s v="No"/>
    <s v="No hay respuesta."/>
    <s v="Pendiente "/>
    <s v="No Aplica"/>
    <x v="9"/>
    <x v="4"/>
    <s v="VIII"/>
    <s v="No Aprobada"/>
    <s v="Dado que en la pregunta la autoridad especifica algunos elementos que según su opinión deberían estar (distancia lineal y profundidad), se recomienda incluir en la respuesta información relativa a dichos puntos. Indicar que se consideró, o si no se consideró, indicar porqué. "/>
    <x v="2"/>
    <s v="No"/>
    <s v="CR"/>
    <s v="Pendiente anexo para cerrar respuesta"/>
    <s v=""/>
    <m/>
    <s v="Ítems VIII 44775"/>
    <m/>
    <x v="0"/>
  </r>
  <r>
    <n v="397"/>
    <s v="397 i)"/>
    <s v="SEREMI Salud"/>
    <x v="7"/>
    <s v="Ruido y Vibraciones "/>
    <s v="Modelo acústico"/>
    <s v="i)_x0009_El estudio no presenta valores de niveles de presión sonora para procesos de descargas de materiales en maquinarias del medio acúatico, como por ejemplo bulldozer en barcazas u otros similares a ser empleados en las diferentes etapas del proyecto. Solo se remite a su valor nominal como maquinaria estacionaria."/>
    <x v="1"/>
    <m/>
    <n v="0"/>
    <n v="0"/>
    <s v="No"/>
    <s v="No hay respuesta."/>
    <s v="Pendiente "/>
    <s v="No Aplica"/>
    <x v="9"/>
    <x v="4"/>
    <s v="VIII"/>
    <s v="No Aprobada"/>
    <s v="No hay respuesta."/>
    <x v="3"/>
    <s v="No"/>
    <s v="CR"/>
    <s v="Pendiente"/>
    <s v=""/>
    <m/>
    <s v="Ítems VIII 44775"/>
    <m/>
    <x v="0"/>
  </r>
  <r>
    <n v="397"/>
    <s v="397 j)"/>
    <s v="SEREMI Salud"/>
    <x v="7"/>
    <s v="Ruido y Vibraciones "/>
    <s v="Antecedentes valores vibraciones para maquinaria"/>
    <s v="j)_x0009_Respecto al valor de referencia de maquinaria para vibraciones, se deberá justificar técnicamente y revisar antecedentes bibliográficos, ya que, se afirma que el rodillo compactador es el de mayor emisión (capítulo 7.2.2.1.1) en el dicho rango, superando incluso al martinete de hincado de pilotes el cual se realizará 24/7 durante años de construcción del proyecto."/>
    <x v="1"/>
    <m/>
    <e v="#N/A"/>
    <e v="#N/A"/>
    <e v="#N/A"/>
    <s v="Se recomienda entregar un argumento técnico mas completo. ¿Porqué el hecho de que uno esté en superficie marina, es mas &quot;favorable&quot; desde el punto de vista de las vibraciones si se les compara?."/>
    <s v="Con observaciones"/>
    <s v="No Aplica"/>
    <x v="9"/>
    <x v="2"/>
    <n v="0"/>
    <s v="No Aprobada"/>
    <s v="Sin Observaciones"/>
    <x v="0"/>
    <s v="Si"/>
    <s v="CR"/>
    <s v="Cerrada"/>
    <s v="Cerrada"/>
    <m/>
    <s v="Ítems 0 44785"/>
    <m/>
    <x v="0"/>
  </r>
  <r>
    <n v="397"/>
    <s v="397 k)"/>
    <s v="SEREMI Salud"/>
    <x v="7"/>
    <s v="Ruido y Vibraciones "/>
    <s v="Calibración del modelo acústico"/>
    <s v="k)_x0009_Los mapas de ruido reflejan la inconsistencia técnica de la calibración del modelo acústico, tanto para fuentes fijas y móviles, ya que, el titular debe exponer la situación actual (línea base), posteriormente calibrar con datos fidedignos en el software de modelación, comparar la energía acústica aportada por el proyecto con y sin medidas de mitigación si son necesarias. Se visualiza que no se han reflejado todos los traslapes de fases u operaciones descritos en el proyecto tanto en construcción como de operación, situación que comenzará a producirse una vez que se haya finalizado el sector rompeolas y la entrada en funcionamiento del terminal TS1A, por lo tanto, el informe de ruido no es válido ni concluyente con los resultados esperados."/>
    <x v="2"/>
    <m/>
    <n v="0"/>
    <n v="0"/>
    <s v="No"/>
    <s v="No hay respuesta."/>
    <s v="Pendiente "/>
    <s v="No Aplica"/>
    <x v="9"/>
    <x v="4"/>
    <s v="VIII"/>
    <s v="No Aprobada"/>
    <s v="En relación a la primera parte de la pregunta, se recomienda indicar que las emisiones utilizadas para las proyecciones, tanto para fuentes fijas cómo móviles, son determinadas a partir de metodologías y bases de datos validadas por la Guía del SEIA en la materia."/>
    <x v="2"/>
    <s v="No"/>
    <s v="CR"/>
    <s v="Con observaciones"/>
    <s v=""/>
    <m/>
    <s v="Ítems VIII 44775"/>
    <m/>
    <x v="0"/>
  </r>
  <r>
    <n v="397"/>
    <s v="397 l)"/>
    <s v="SEREMI Salud"/>
    <x v="7"/>
    <s v="Ruido y Vibraciones "/>
    <s v="S/E"/>
    <s v="l)_x0009__x0009_El proyecto si bien menciona la instalación de una subestación eléctrica cercana a la desembocadura del Río Maipo, no presenta modelaciones de ruido en ninguna etapa comprometida en el EIA, ya sea para receptores humanos o de fauna. Se solicita al Titular generar un completo reporte a lo señalado."/>
    <x v="1"/>
    <m/>
    <n v="0"/>
    <n v="0"/>
    <s v="No"/>
    <s v="No hay respuesta."/>
    <s v="Pendiente "/>
    <s v="No Aplica"/>
    <x v="9"/>
    <x v="4"/>
    <s v="VIII"/>
    <s v="No Aprobada"/>
    <s v="Sin Observaciones"/>
    <x v="0"/>
    <s v="Si"/>
    <s v="CR"/>
    <s v="Con observaciones"/>
    <s v=""/>
    <m/>
    <s v="Ítems VIII 44775"/>
    <m/>
    <x v="0"/>
  </r>
  <r>
    <n v="397"/>
    <s v="397 m)"/>
    <s v="SEREMI Salud"/>
    <x v="7"/>
    <s v="Ruido y Vibraciones "/>
    <s v="Informe de ruido"/>
    <s v="m)_x0009_El informe de ruido presenta desorden de datos y confusión en el reporte de datos no siendo amigable para su comprensión a nivel de lectura, además no expone de forma concreta cada paso a desarrollar. Más allá de la modelación acústica por frentes de trabajos, se deberá anexar la modelación por años de avance durante construcción y operación, con el objetivo de tener la real perspectiva del aporte de energía sonora sobre los receptores del área de influencia y de fases esperadas para este proyecto, del medio humano, especies marinas y fauna."/>
    <x v="1"/>
    <m/>
    <n v="0"/>
    <n v="0"/>
    <s v="No"/>
    <s v="No hay respuesta."/>
    <s v="Pendiente "/>
    <s v="No Aplica"/>
    <x v="9"/>
    <x v="4"/>
    <s v="VIII"/>
    <s v="No Aprobada"/>
    <s v="Sin Observaciones"/>
    <x v="0"/>
    <s v="Si"/>
    <s v="CR"/>
    <s v="Con observaciones"/>
    <s v=""/>
    <m/>
    <s v="Ítems VIII 44775"/>
    <m/>
    <x v="0"/>
  </r>
  <r>
    <n v="397"/>
    <s v="397 n)"/>
    <s v="SEREMI Salud"/>
    <x v="7"/>
    <s v="Ruido y Vibraciones "/>
    <s v="Análisis de vibraciones"/>
    <s v="n)_x0009_No existe análisis de vibraciones en la fase de operación del Proyecto considerando la peor condición propuesta para los receptores (humanos, fauna) del área de influencia, que correspondería al aumentar en aproximadamente 300 mil camiones (o más) diarios a los ya existentes, durante la etapa de operación completa del proyecto y tampoco existe análisis en la etapa previa a ello. La misma observación es válida considerando que por la ruta G-908 circularán en algún momento cerca de 3.000 camiones por hora"/>
    <x v="2"/>
    <m/>
    <n v="0"/>
    <n v="0"/>
    <s v="No"/>
    <s v="No hay respuesta."/>
    <s v="Pendiente "/>
    <s v="No Aplica"/>
    <x v="9"/>
    <x v="4"/>
    <s v="VIII"/>
    <s v="No Aprobada"/>
    <s v="Sin Observaciones"/>
    <x v="0"/>
    <s v="Si"/>
    <s v="CR"/>
    <s v="Con observaciones"/>
    <s v=""/>
    <m/>
    <s v="Ítems VIII 44775"/>
    <m/>
    <x v="0"/>
  </r>
  <r>
    <n v="397"/>
    <s v="397 o)"/>
    <s v="SEREMI Salud"/>
    <x v="7"/>
    <s v="Ruido y Vibraciones "/>
    <s v="Nivel de Ruido bajo paso-nivel"/>
    <s v="o)_x0009_No existe información de niveles de ruido proyectado a receptores del área de influencia en un área de dispersión esférica o semiesférica de ruido en aquellos puntos ubicados bajo paso-niveles, puentes o viaductos que el Titular propone construir y utilizar en las etapas comprometidas del proyecto."/>
    <x v="1"/>
    <m/>
    <n v="0"/>
    <n v="0"/>
    <s v="No"/>
    <n v="0"/>
    <s v="Aprobada"/>
    <s v="No Aplica"/>
    <x v="9"/>
    <x v="4"/>
    <s v="VIII"/>
    <s v="Aprobada"/>
    <s v="Sin Observaciones"/>
    <x v="0"/>
    <s v="Si"/>
    <s v="CR"/>
    <s v="Cerrada"/>
    <s v="Cerrada"/>
    <m/>
    <s v="Ítems VIII 44775"/>
    <e v="#NAME?"/>
    <x v="0"/>
  </r>
  <r>
    <n v="397"/>
    <s v="397 p)"/>
    <s v="SEREMI Salud"/>
    <x v="7"/>
    <s v="Ruido y Vibraciones "/>
    <s v="Evaluación normativa de fuentes móviles"/>
    <s v="p)_x0009_No es claro lo que el titular intentó reflejar en la Tabla N°66 “Evaluación normativa fuentes móviles en etapa en construcción” del capítulo 8.1.1.3. Tampoco es claro lo que intento reflejar para la Tabla N°67 del capítulo 8.1.1.4 cuando indica “cumple norma” y la respuesta son las dos alternativas “si/no”, entre otras consideraciones."/>
    <x v="0"/>
    <m/>
    <s v="Sin observaciones adicionales"/>
    <n v="0"/>
    <s v="Si"/>
    <n v="0"/>
    <s v="Aprobada"/>
    <s v="Si"/>
    <x v="9"/>
    <x v="4"/>
    <s v="VIII"/>
    <s v="Aprobada"/>
    <s v="Sin Observaciones"/>
    <x v="0"/>
    <s v="Si"/>
    <s v="CR"/>
    <s v="Con observaciones"/>
    <s v=""/>
    <m/>
    <s v="Ítems VIII 44775"/>
    <m/>
    <x v="0"/>
  </r>
  <r>
    <n v="397"/>
    <s v="397 q)"/>
    <s v="SEREMI Salud"/>
    <x v="7"/>
    <s v="Ruido y Vibraciones "/>
    <s v="Tablas de resultados ruido y vibraciones inválida"/>
    <s v="q)_x0009_Todas las tablas de resultados presentados en el EIA tanto para ruido y vibraciones son inválidas debido a inconsistencias en la aplicación de normativas de referencia, falta de datos no modelados para todas las etapas/años/frentes de trabajos comprometidos, situación climática no advertidas ni incorporada en este proyecto y en especial en el modelo de propagación acústicas, distancias mal ajustadas tanto para fuentes fijas como fuentes móviles del proyecto, entre otros aspectos."/>
    <x v="1"/>
    <m/>
    <n v="0"/>
    <n v="0"/>
    <s v="No"/>
    <n v="0"/>
    <s v="Aprobada"/>
    <s v="No Aplica"/>
    <x v="9"/>
    <x v="4"/>
    <s v="VIII"/>
    <s v="Aprobada"/>
    <s v="Sin Observaciones"/>
    <x v="0"/>
    <s v="Si"/>
    <s v="CR"/>
    <s v="Con observaciones"/>
    <s v=""/>
    <m/>
    <s v="Ítems VIII 44775"/>
    <m/>
    <x v="0"/>
  </r>
  <r>
    <n v="397"/>
    <s v="397 r)"/>
    <s v="SEREMI Salud"/>
    <x v="7"/>
    <s v="Ruido y Vibraciones "/>
    <s v="Corregir efecto de ruido y emisiones"/>
    <s v="r)_x0009_Se solicita aclarar, analizar y considerar la variabilidad que espera el Puerto Exterior movilizar las cargas en etapa de operación, ya que, la estimación para trenes es de 10% al 40% de cargas mientras que para camiones es de 60% al 90% de viajes mensuales para un total estimado de 6 millones de TEU. En ambas situaciones se generan niveles de ruido y vibraciones completamente distintos que no están evaluados en el presente informe acústico del EIA._x000a_Considerando todo lo antes indicado se solicita aclarar, corregir, y evaluar nuevamente el efecto del ruido y emisiones del proyecto sobre los distintos componentes ambientales implicados."/>
    <x v="1"/>
    <m/>
    <n v="0"/>
    <n v="0"/>
    <s v="No"/>
    <n v="0"/>
    <s v="Aprobada"/>
    <s v="No Aplica"/>
    <x v="9"/>
    <x v="4"/>
    <s v="VIII"/>
    <s v="Aprobada"/>
    <s v="Sin Observaciones"/>
    <x v="0"/>
    <s v="Si"/>
    <s v="CR"/>
    <s v="Cerrada"/>
    <s v="Cerrada"/>
    <m/>
    <s v="Ítems VIII 44775"/>
    <m/>
    <x v="0"/>
  </r>
  <r>
    <n v="398"/>
    <n v="398"/>
    <s v="SEA"/>
    <x v="7"/>
    <s v="Medio Humano"/>
    <s v="Predicción y Evaluación"/>
    <s v="398._x0009_El titular debe evaluar la afectación de los predios colindantes al Proyecto producto del ensanchamiento y generación de nuevas vías de las rutas del sector San Juan - Canteras. Para la correcta evaluación el titular debe presentar una cartografía con los predios colindantes a la vía, superponiendo el diseño de ingeniería del camino presentado a evaluación. Además, debe incorporar todas las obras anexas propuestas como barreras acústicas, desagües, acceso a los predios, obras de arte y otros que permitan evaluar el real impacto de estas obras."/>
    <x v="0"/>
    <m/>
    <s v="Pendiente por falta de información"/>
    <s v="De momento no puede aprobarse observación sin revisar anexo cartográfico solicitado por la autoridad."/>
    <s v="Si"/>
    <s v="Pendiente por falta del Anexo AD-398, correspondiente a Cartografía del Proyecto"/>
    <s v="Pendiente "/>
    <s v="No Aplica"/>
    <x v="12"/>
    <x v="4"/>
    <s v="VIII"/>
    <s v="No Aprobada"/>
    <s v="Se debe incorporar el detalle de la reevaluación del impacto, señalando justificación para los criterios y valor ambiental, así mismo, también detallar la medida asociada al ser impacto significado. Además, se debe incorporar la cartografía solicitada, ya que la observación es explícita en requerirla. _x000a__x000a_Adicionalmente, se incorporar correcciones ortográficas"/>
    <x v="2"/>
    <s v="No"/>
    <s v="LB-SH"/>
    <s v="Tal como indica la pregunta: presentar una cartografía con los predios colindantes a la vía"/>
    <s v=""/>
    <m/>
    <s v="Ítems VIII 44775"/>
    <m/>
    <x v="0"/>
  </r>
  <r>
    <n v="399"/>
    <n v="399"/>
    <s v="SEA"/>
    <x v="7"/>
    <s v="Ruido y Vibraciones"/>
    <s v="Efecto de vibraciones de camiones"/>
    <s v="399._x0009_El titular debe evaluar los efectos que producirán las vibraciones de los camiones que transportarán el material de las canteras hacia la estación de transferencia y al puerto. Se solicita complementar o corregir."/>
    <x v="1"/>
    <m/>
    <n v="0"/>
    <n v="0"/>
    <s v="No"/>
    <s v="No hay respuesta."/>
    <s v="Pendiente "/>
    <s v="No Aplica"/>
    <x v="9"/>
    <x v="4"/>
    <s v="VIII"/>
    <s v="No Aprobada"/>
    <s v="Sin Observaciones"/>
    <x v="0"/>
    <s v="Si"/>
    <s v="CR"/>
    <s v="Con observaciones"/>
    <s v=""/>
    <m/>
    <s v="Ítems VIII 44775"/>
    <m/>
    <x v="0"/>
  </r>
  <r>
    <n v="400"/>
    <n v="400"/>
    <s v="SEA"/>
    <x v="7"/>
    <s v="Ruido y Vibraciones"/>
    <s v="Efecto de vibraciones de camiones"/>
    <s v="400._x0009_Se solicita evaluar las vibraciones que producirán los camiones sobre el viaducto proyectado por el titular en la localidad de San Juan considerando como receptores las viviendas que quedarían bajo esta obra."/>
    <x v="1"/>
    <m/>
    <n v="0"/>
    <n v="0"/>
    <s v="No"/>
    <s v="No hay respuesta."/>
    <s v="Pendiente "/>
    <s v="No Aplica"/>
    <x v="9"/>
    <x v="4"/>
    <s v="VIII"/>
    <s v="No Aprobada"/>
    <s v="Sin Observaciones"/>
    <x v="0"/>
    <s v="Si"/>
    <s v="CR"/>
    <s v="Con observaciones"/>
    <s v=""/>
    <m/>
    <s v="Ítems VIII 44775"/>
    <m/>
    <x v="0"/>
  </r>
  <r>
    <n v="401"/>
    <n v="401"/>
    <s v="SEA"/>
    <x v="7"/>
    <s v="Ruido y Vibraciones "/>
    <s v="Ruido Viaducto San Juan"/>
    <s v="401._x0009_Se solicita evaluar el ruido que se generará en el viaducto por el tránsito de los camiones que transportarán las rocas extraídas de la cantera, considerando para ello cada viaje (con carga y sin carga)."/>
    <x v="1"/>
    <m/>
    <n v="0"/>
    <n v="0"/>
    <s v="No"/>
    <s v="No hay respuesta."/>
    <s v="Pendiente "/>
    <s v="No Aplica"/>
    <x v="9"/>
    <x v="4"/>
    <s v="VIII"/>
    <s v="No Aprobada"/>
    <s v="Sin Observaciones"/>
    <x v="0"/>
    <s v="Si"/>
    <s v="CR"/>
    <s v="Con observaciones"/>
    <s v=""/>
    <m/>
    <s v="Ítems VIII 44775"/>
    <m/>
    <x v="0"/>
  </r>
  <r>
    <n v="402"/>
    <n v="402"/>
    <s v="SEA"/>
    <x v="7"/>
    <s v="Medio Humano"/>
    <s v="Tiempos de desplazamiento"/>
    <s v="402._x0009_El titular debe evaluar la alteración sobre los sistemas de vida y costumbres de grupos humanos de la localidad de San Juan producto del aumento de los tiempos de desplazamientos que generará el aumento del flujo vehicular por las actividades de transporte de material de las canteras hacia el puerto y la estación de transferencia"/>
    <x v="1"/>
    <m/>
    <s v="Pendiente por falta de información"/>
    <s v="Respuesta incompleta por falta de Estudio Vial. Pendiente por falta de información "/>
    <s v="Si"/>
    <s v="Sin comentarios"/>
    <s v="Aprobada"/>
    <s v="Si"/>
    <x v="12"/>
    <x v="4"/>
    <s v="VIII"/>
    <s v="Aprobada"/>
    <s v="Sin modificaciones"/>
    <x v="0"/>
    <s v="Si"/>
    <s v="LB-SH"/>
    <s v="Cerrada"/>
    <s v="Cerrada"/>
    <m/>
    <s v="Ítems VIII 44775"/>
    <m/>
    <x v="0"/>
  </r>
  <r>
    <n v="403"/>
    <n v="403"/>
    <s v="SEA"/>
    <x v="7"/>
    <s v="Ruido y Vibraciones "/>
    <s v="Impacto de vibraciones por flujo de trenes"/>
    <s v="403._x0009_Respecto de la evaluación de impacto de las vibraciones por el flujo de trenes en las vías, el titular señala que los eventos corresponden a nueve (9) en la fase de construcción, sin embargo, en la Tabla C4-63 el titular reconoce 48 eventos diarios provocados por la construcción del Proyecto, lo que corresponde a una categoría 2 (entre 30 y 70 eventos de vibraciones ocasionadas por la misma fuente en un día), lo que corresponde a eventos ocasionales con un máximo de 75 VdB. Considerando lo anterior, los receptores R7 y R26 se encontrarían sobre la norma de referencia. Por lo anterior, se generará un impacto significativo por vibraciones."/>
    <x v="0"/>
    <m/>
    <n v="0"/>
    <n v="0"/>
    <s v="No"/>
    <s v="No hay respuesta."/>
    <s v="Pendiente "/>
    <s v="No Aplica"/>
    <x v="9"/>
    <x v="4"/>
    <s v="VIII"/>
    <s v="No Aprobada"/>
    <s v="Sin Observaciones"/>
    <x v="0"/>
    <s v="Si"/>
    <s v="CR"/>
    <s v="Con observaciones"/>
    <s v=""/>
    <m/>
    <s v="Ítems VIII 44775"/>
    <m/>
    <x v="0"/>
  </r>
  <r>
    <n v="404"/>
    <n v="404"/>
    <s v="SEA"/>
    <x v="7"/>
    <s v="Ruido y Vibraciones"/>
    <s v="Reevaluar impacto de vibraciones"/>
    <s v="404._x0009_Considerando lo anterior, se solicita al titular reevaluar el impacto en la fase de operación, considerando el flujo de trenes que existe en la vía. Además, se indica al titular que debe evaluar las vibraciones considerando los receptores al menos hasta la estación de transferencia proyectada por el titular."/>
    <x v="1"/>
    <m/>
    <n v="0"/>
    <n v="0"/>
    <s v="No"/>
    <s v="No hay respuesta."/>
    <s v="Pendiente "/>
    <s v="No Aplica"/>
    <x v="9"/>
    <x v="4"/>
    <s v="VIII"/>
    <s v="No Aprobada"/>
    <s v="Sin Observaciones"/>
    <x v="0"/>
    <s v="Si"/>
    <s v="CR"/>
    <s v="Con observaciones"/>
    <s v=""/>
    <m/>
    <s v="Ítems VIII 44775"/>
    <m/>
    <x v="0"/>
  </r>
  <r>
    <n v="405"/>
    <n v="405"/>
    <s v="SEA"/>
    <x v="7"/>
    <s v="Medio Humano"/>
    <s v="Predios Agricolas"/>
    <s v="405._x0009_El titular debe evaluar la afectación de las actividades productivas agrícolas producto de la generación de material particulado sedimentable que generaría la actividad extractiva de rocas en las canteras. Se solicita evaluar, para ello deberá realizar un levantamiento de información detallando predios con actividad agrícola, tipo y especie de producción, características de estas, entre otros."/>
    <x v="1"/>
    <m/>
    <s v="Con observaciones"/>
    <s v="SE debería profundizar en la metodología utilizada para la modelación de MPS, así mismo referirse a los datos que usaron como insumos para el cálculo, asociados a la (s) fuente(s) de emisión y a la cantidad de emisiones que estás podrían producir"/>
    <s v="Si"/>
    <s v="Sin observaciones"/>
    <s v="Aprobada"/>
    <s v="Si"/>
    <x v="7"/>
    <x v="4"/>
    <s v="VIII"/>
    <s v="Aprobada"/>
    <s v="Sin observaciones"/>
    <x v="0"/>
    <s v="Si"/>
    <s v="LB-SH"/>
    <s v="Cerrada"/>
    <s v="Cerrada"/>
    <m/>
    <s v="Ítems VIII 44775"/>
    <m/>
    <x v="0"/>
  </r>
  <r>
    <n v="406"/>
    <n v="406"/>
    <s v="SEA"/>
    <x v="7"/>
    <s v="Medio Humano"/>
    <s v="Sistemas de Vida y Costumbres"/>
    <s v="406._x0009_El titular debe evaluar la alteración que provocará en las manifestaciones religiosas de la localidad de San Juan, al no considerar la capilla existente en dicho sector y que está adyacente al viaducto considerado por el Proyecto."/>
    <x v="0"/>
    <m/>
    <s v="Con observaciones"/>
    <s v="Se incorporarn sugerencias en la redacción por medio de control de cambios."/>
    <s v="Si"/>
    <s v="-"/>
    <s v="Aprobada"/>
    <s v="Si"/>
    <x v="12"/>
    <x v="4"/>
    <s v="VIII"/>
    <s v="Aprobada"/>
    <s v="Sin modificaciones"/>
    <x v="0"/>
    <s v="Si"/>
    <s v="LB-SH"/>
    <s v="Cerrada"/>
    <s v="Cerrada"/>
    <m/>
    <s v="Ítems VIII 44775"/>
    <m/>
    <x v="0"/>
  </r>
  <r>
    <n v="407"/>
    <n v="407"/>
    <s v="SEA"/>
    <x v="7"/>
    <s v="Medio Humano"/>
    <s v="Sistemas de Vida y Costumbres"/>
    <s v="407._x0009_El titular debe evaluar la pérdida de la playa de Llolleo como fuente recreacional, en su utilización como balneario. Se debe considerar que el Proyecto acabaría esta actividad."/>
    <x v="0"/>
    <m/>
    <s v="Sin observaciones adicionales"/>
    <n v="0"/>
    <s v="Si"/>
    <n v="0"/>
    <s v="Aprobada"/>
    <s v="No Aplica"/>
    <x v="12"/>
    <x v="4"/>
    <s v="VIII"/>
    <s v="Aprobada"/>
    <s v="Sin modificaciones"/>
    <x v="0"/>
    <s v="Si"/>
    <s v="LB-SH"/>
    <s v="Cerrada"/>
    <s v="Cerrada"/>
    <m/>
    <s v="Ítems VIII 44775"/>
    <m/>
    <x v="0"/>
  </r>
  <r>
    <n v="408"/>
    <n v="408"/>
    <s v="SEA"/>
    <x v="7"/>
    <s v="Medio Humano"/>
    <s v="Sistemas de Vida y Costumbres"/>
    <s v="408._x0009_Se solicita al titular evaluar la afectación a los sistemas de vida y costumbres de grupos humanos de la población San Pedro producto del aumento de las frecuencias de los trenes en las fases de construcción y operación del Proyecto, para ello debe considerar la cantidad de trenes, largo de los mismos, tiempo que ocupará el tren en pasar por el acceso a la población. A partir de lo anterior, se solicita evaluar el aumento de los tiempos de desplazamiento de los grupos humanos que habitan dicho sector."/>
    <x v="1"/>
    <m/>
    <s v="Con observaciones"/>
    <s v="1) Además de los antecedentes viales pendientes, deberían ser considerados los resultados de la actualización de ruido, justificando si existirá o no potencial impacto asociado al aumento de los niveles de ruido producto del aumento de la frecuencia de trenes (lo anterior tanto para construcción como operación). _x000a_2) Se sugiere revisar cómo se está interpretando la reversibilidad, ya que la ocurrencia del paso de los trenes ocurrirá en un horizonte temporal de 8 años. Sería reversible ya que después de 8 años dejará de ocurrir (solamente asociado a construcción, no operación)._x000a__x000a_El interpretar que el impacto es reversible porque el tren pasa y el impacto deja de ocurrir, sería como indicar que el alto flujo de camiones por efecto de la operación del proyecto es reversible porque habrá momentos en que los camiones pasarán y desaparecerán de dicho punto._x000a__x000a_3) Mismo comentario anterior. Creemos que el impacto no es reversible dado que en un horizonte temporal de 1 minuto y medio, el tren dejará de pasar, pero en un horizonte temporal diario, semanal, mensual y anual, los trenes pasarán constantemente durante toda la operación del proyecto (vida util indefinida)._x000a__x000a_Se sugiere revisar lo anterior y evaluar si se debe cambiar este impacto a irreversible. Lo anterior también considerando que el impacto es &quot;efecto del tránsito de trenes&quot; y no &quot;obstrucción por el tránsito de trenes&quot; impacto que efectivamente podría ser de tipo reversible. "/>
    <s v="Si"/>
    <s v="Se reiteran comentarios RevA:_x000a_1) Además de los antecedentes viales pendientes, deberían ser considerados los resultados de la actualización de ruido, justificando si existirá o no potencial impacto asociado al aumento de los niveles de ruido producto del aumento de la frecuencia de trenes (lo anterior tanto para construcción como operación). _x000a_2) Se sugiere revisar cómo se está interpretando la reversibilidad, ya que la ocurrencia del paso de los trenes ocurrirá en un horizonte temporal de 8 años. Sería reversible ya que después de 8 años dejará de ocurrir (solamente asociado a construcción, no operación)._x000a__x000a_El interpretar que el impacto es reversible porque el tren pasa y el impacto deja de ocurrir, sería como indicar que el alto flujo de camiones por efecto de la operación del proyecto es reversible porque habrá momentos en que los camiones pasarán y desaparecerán de dicho punto._x000a__x000a_3) Mismo comentario anterior. Creemos que el impacto no es reversible dado que en un horizonte temporal de 1 minuto y medio, el tren dejará de pasar, pero en un horizonte temporal diario, semanal, mensual y anual, los trenes pasarán constantemente durante toda la operación del proyecto (vida util indefinida)._x000a__x000a_Se sugiere revisar lo anterior y evaluar si se debe cambiar este impacto a irreversible. Lo anterior también considerando que el impacto es &quot;efecto del tránsito de trenes&quot; y no &quot;obstrucción por el tránsito de trenes&quot; impacto que efectivamente podría ser de tipo reversible."/>
    <s v="Con observaciones"/>
    <s v="No"/>
    <x v="12"/>
    <x v="4"/>
    <s v="VIII"/>
    <s v="No Aprobada"/>
    <s v="Se recomienda revisar el criterio de intensidad en los dos impactos evaluados ya que si bien se considera el número de trenes/hora, no se incorporan las dinámicas de desplazamiento de la población de acuerdo a la situación base, es decir, cuáles son los horarios de mayor congestión y si se prevé que exista flujo de trenes en esas franjas horarias, por lo que la intensidad del impacto es distinta considerando un escenario de congestión vehicular y no congestión_x000a__x000a_Si se señala que el flujo de los trenes en ambos sentidos, es decir, dos por hora, por qué en horario nocturno se señalan 3 trenes?_x000a__x000a_Se sugiere presentar la información mediante una tabla como en la fase de construcción, para homologar la presentación de la respuesta"/>
    <x v="2"/>
    <s v="No"/>
    <s v="LB-SH"/>
    <s v="considerar observaciones de revisores "/>
    <s v=""/>
    <m/>
    <s v="Ítems VIII 44775"/>
    <m/>
    <x v="0"/>
  </r>
  <r>
    <n v="409"/>
    <n v="409"/>
    <s v="SEA"/>
    <x v="7"/>
    <s v="Medio Humano"/>
    <s v="Sistemas de Vida y Costumbres"/>
    <s v="409._x0009_El titular debe evaluar los efectos que provocará el aumento del flujo vehicular que generará el Proyecto en la fase de operación, considerando que la descripción de proyecto señala que el diseño será para 6 millones de TEUS. Además, debe presentar las medidas para hacerse cargo de los impactos que generará relacionados con el artículo 7 del RSEIA."/>
    <x v="0"/>
    <m/>
    <s v="Con observaciones"/>
    <s v="Se sugiere incorporar el material gráfico presentado en el acápite 5.2.4.1.2. del Capítulo 4 del EIA."/>
    <s v="Si"/>
    <s v="Falto incorporar la sugerencia de la Rev A"/>
    <s v="Con observaciones"/>
    <s v="No"/>
    <x v="12"/>
    <x v="4"/>
    <s v="VIII"/>
    <s v="No Aprobada"/>
    <s v="se recomienda desarrollar brevemente la evaluación de estos impactos, ya que si bien se entiende a qué se refieren por el nombre, se presentan de manera descontextualizada"/>
    <x v="2"/>
    <s v="No"/>
    <s v="LB-SH"/>
    <s v="Considerar observaciones de revisores (redacción)  "/>
    <s v=""/>
    <m/>
    <s v="Ítems VIII 44775"/>
    <m/>
    <x v="0"/>
  </r>
  <r>
    <n v="410"/>
    <n v="410"/>
    <s v="SEA"/>
    <x v="7"/>
    <s v="Medio Humano"/>
    <s v="Sistemas de Vida y Costumbres"/>
    <s v="410._x0009_El titular debe evaluar los efectos que generará el aumento de las embarcaciones en la fase de operación del Proyecto sobre las distintas componentes ambientales, incluidas aquellas relacionadas con el artículo 7 del RSEIA."/>
    <x v="1"/>
    <m/>
    <s v="Con observaciones"/>
    <s v="Señalar en la respuesta cómo se hizo la evaluación del impacto y detalles de las medidas de compensación"/>
    <s v="Si"/>
    <s v="En el anexo PAC se consultó respecto a cómo el proyecto se hace cargo de potenciales afectaciones a los lancheros de recorridos turísticos que usan los mismos espacios que los pescadores para su actividad; como respuesta se señaló que los lancheros están considerados dentro del análisis. Para que exista coherencia entre los documentos, se debe aclarar la situación de los lancheros e incorporarlos en la respuesta, ya que a partir de las observaciones PAC, puede rebotar en el segundo icsara por parte de la autoridad._x000a__x000a_se recomienda entregar mayores antecedentes respecto a cómo se evaluaron los impactos (calificación de criterios, etc) y mayor información respecto a las medidas. No es suficiente solo mencionarlos para entregar una respuesta fundada_x000a__x000a_corregir forma: &quot;si considera un aumento&quot;_x000a__x000a_se debe entregar mayores antecedentes de este análisis para sostener que no se generará afectación, como está planteada la respuesta se lee muy vago y queda abierto a observaciones_x000a__x000a_Revisar la formulación de esta justificación. Considerando que la pesca artesanal es una actividad con matices socioculturales, se necesita entregar mayores antecedentes que al impactar significativamente la pesca como actividad económica (literal a), esto no tenga repercusiones en el literal d"/>
    <s v="Con observaciones"/>
    <s v="No"/>
    <x v="12"/>
    <x v="4"/>
    <s v="VIII"/>
    <s v="No Aprobada"/>
    <s v="Se reitera observación sobre detallar los criterios y valor ambiental considerados para la evaluación del impacto_x000a__x000a_se recomienda complementar el párrafo señalando que en razón de que el proyecto generará un impacto asociado al literal a), se presenta la medida acorde descrita anteriormente_x000a__x000a_ídem anterior, especificar los criterios y valor ambiental utilizados para la evaluación del impacto_x000a__x000a_se reitera la necesidad de fundamentar la respuesta: por qué no se intervienen los servicios/equipamiento/infraestructura? no se intervendrán las caletas? los espacios comunitarios de los pescadores? No es suficiente mencionar que no se altera el literal, sino que explicar cómo no se altera_x000a__x000a_Se reitera observación sobre la pesca artesanal como no sólo una actividad productiva, sino que también se trata de una actividad sociocultural. Me genera dudas que si existe un impacto significativo sobre esta en relación en el literal a), no repercuta en el literal d), considerando que el impacto a esta en relación su aspecto económico, puede afectar su continuidad y, por lo tanto, afectar la identidad de un grupo humano"/>
    <x v="2"/>
    <s v="No"/>
    <s v="LB-SH"/>
    <s v="corregir explicación "/>
    <s v=""/>
    <m/>
    <s v="Ítems VIII 44775"/>
    <m/>
    <x v="0"/>
  </r>
  <r>
    <n v="411"/>
    <n v="411"/>
    <s v="SEREMI de Agricultura Región de Valparaiso"/>
    <x v="7"/>
    <s v="Medio Humano"/>
    <s v="Agricultura"/>
    <s v="411._x0009_En la componente medio humano, el titular sólo considera el impacto CMH-6: Alteración a la accesibilidad de predios por trabajos en las rutas en Sector San Juan y Canteras, el cual según su evaluación es no significativo, sin embargo no evalúa la afectación de los sistemas productivos silvoagropecuarios y de la posible afectación de los agricultores, es por ello que una vez que cuente con la información relacionada en la línea base pueda considerar un impacto que dé cuenta de esta afectación sobre la agricultura que se desarrolla en el área de influencia del Proyecto."/>
    <x v="0"/>
    <m/>
    <s v="Pendiente por falta de información"/>
    <s v="1. La pregunta hace referencia al impacto vial y al acceso a los predios . Las entrevistas y la info obtenida de fuentes secundarias debería tener relación también con la carga vial actual del sector, las rutas  de acceso utilizadas por los distintos actores locales mencionados en la respuesta_x000a__x000a_2. Falta completar la respuesta en lo que refiere al estudio vial que se cita . _x000a__x000a_3. sobre las emisiones : se debería profundizar sobre la metodología utilizada para la modelación. Además se debe especificar cuales son las fuentes emisoras consideradas en los cálculos y la cantidad de emisiones estimadas por cada fuente emisora "/>
    <s v="Si"/>
    <s v="Revisión ortográfica"/>
    <s v="Aprobada"/>
    <s v="Si"/>
    <x v="7"/>
    <x v="4"/>
    <s v="VIII"/>
    <s v="Aprobada"/>
    <s v="Sin observaciones"/>
    <x v="0"/>
    <s v="Si"/>
    <s v="LB-SH"/>
    <s v="Cerrada"/>
    <s v="Cerrada"/>
    <m/>
    <s v="Ítems VIII 44775"/>
    <m/>
    <x v="0"/>
  </r>
  <r>
    <n v="412"/>
    <n v="412"/>
    <s v="DGA, Región de Valparaíso"/>
    <x v="7"/>
    <s v="Calidad del Aire"/>
    <s v="Impacto por depositación de MPS"/>
    <s v="412._x0009_Se solicita al titular realizar evaluación de impactos por la deposición de MPS diario, MPS mensual y MPS anual en el río Maipo desde la flecha litoral hasta las captaciones de aguas superficiales de COOPAGUA y ESVAL, considerando el 50% de Probabilidad de excedencia de registros de caudales instantáneos y el 20% del Caudal medio anual del río Maipo, para el caso de los esteros El Sauce, San Juan y Ñanco, realizar lo mismo, a partir de precipitaciones diarias. Lo anterior, fundamentado en que revisado el Apéndice 1 (Isoconcentraciones escenarios de construcción), el material particulado sedimentable precipitará en dichos cuerpos fluviales y según Anexo C1-3 se estima una generación mayor a 600 toneladas/año de MPS en la fase de construcción. En atención a lo anterior, evaluar como la alteración señalada afectaría la calidad de la infraestructura básica asociada al agua potable de las comunas de San Antonio y Santo Domingo."/>
    <x v="1"/>
    <m/>
    <n v="0"/>
    <n v="0"/>
    <s v="No"/>
    <s v="Se sugiere indicar el motivo por el que se considera esta norma y no el D. Exento N°4/1992 MINAGRI &quot;Norma de Calidad del Aire para MPS en la cuenca del Río Huasco, III Región&quot;_x000a__x000a_Indicar resultados máximos _x000a__x000a_Ejemplo:_x000a_&quot;… no generará incrementos significativos para los recursos naturales, toda vez que el máximo de depositación calculada corresponde a XX mg/m2-día, traduciéndose en un XX% respecto al límite permisible indicado en la normativa referencial utilizada&quot;."/>
    <s v="Con observaciones"/>
    <s v="No Aplica"/>
    <x v="3"/>
    <x v="4"/>
    <s v="VIII"/>
    <s v="No Aprobada"/>
    <s v="Conforme con observación. Sin comentarios."/>
    <x v="0"/>
    <s v="Si"/>
    <s v="CR"/>
    <s v="Cerrada"/>
    <s v="Cerrada"/>
    <m/>
    <s v="Ítems VIII 44775"/>
    <m/>
    <x v="0"/>
  </r>
  <r>
    <n v="413"/>
    <n v="413"/>
    <s v="SEA"/>
    <x v="7"/>
    <s v="Medio Humano"/>
    <s v="Centro Ceremonial Indigena "/>
    <s v="_x000a_413._x0009_En cuanto al impacto CMH-11: Alteración al sitio de significación cultural &quot;Centro Ceremonial Integral Indígena&quot; mencionado en el acápite precedentes, relacionado con la “Alteración a los sitios de significación natural de los grupos humanos indígenas producto de la construcción del proyecto”, se expresa que dicho impacto se califica como negativo no significativo, ya que, entre otras consideraciones, el criterio de duración del impacto es evaluado como de corto plazo, y a que el criterio de intensidad del impacto es catalogado como de baja intensidad._x000a_Respecto al análisis de ambos criterios, duración e intensidad, no hay claridad en la justificación de la determinación o calificación, puesto que, en cuanto a la duración, de acuerdo a lo señalado por el titular, la fase de construcción tiene una duración superior a los cinco (5) años, lo que de conformidad a la Tabla C4-1 del capítulo 4 del EIA, correspondería a una duración a largo plazo, rango 3 (p. 26), y no de corto plazo, rango 1, como indica el titular, teniendo, consecuentemente, un rango superior en la escala de impactos._x000a__x000a_Por otro lado, sobre el criterio de intensidad, es pertinente expresar que las obras de mejora de la línea férrea y el aumento del flujo de trenes por el transporte de áridos pueden generar alteraciones a las ceremonias realizadas por los grupos humanos pertenecientes a los pueblos indígenas (“GHPPI”) en el centro ceremonial indígena, dada la cercanía de este con las obras del proyecto (100 metros de distancia) con la consecuente generación de ruido y vibraciones, pudiendo producir cambios parciales en la condición basal del componente medio humano indígena, en atención a la Tabla C4-1, lo que de acuerdo al criterio de intensidad, tendría un rango medio (2) y no bajo (1), como señala el titular._x000a__x000a_En virtud de lo previamente expuesto, se solicita volver a evaluar el impacto CMH-11, teniendo en consideración los posibles cambios en los criterios de duración e intensidad y sus respectivos rangos y valores, a fin de realizar una adecuada predicción y evaluación de este impacto ambiental, de conformidad al literal f) del artículo 18 del RSEIA."/>
    <x v="0"/>
    <m/>
    <s v="Con observaciones"/>
    <s v="Se sugiere al menos mencionar las medidas de atenuación de ruido (observación menor)"/>
    <s v="Si"/>
    <s v="Se sugiere al menos mencionar las medidas de atenuación de ruido (observación menor)"/>
    <s v="Con observaciones"/>
    <s v="No"/>
    <x v="12"/>
    <x v="4"/>
    <s v="VIII"/>
    <s v="No Aprobada"/>
    <s v="señalar justificación para la calificación de reversible_x000a__x000a_Se recomienda que esta afirmación se señale en la evaluación del criterio de intensidad, ya que los elementos atenuantes del ruido tienen relación con este criterio más que con la duración"/>
    <x v="2"/>
    <s v="No"/>
    <s v="LB-SH"/>
    <s v="considerar observaciones de revisores "/>
    <s v=""/>
    <m/>
    <s v="Ítems VIII 44775"/>
    <m/>
    <x v="0"/>
  </r>
  <r>
    <n v="414"/>
    <n v="414"/>
    <s v="SEA"/>
    <x v="7"/>
    <s v="Ruido y Vibraciones "/>
    <s v="Centro Ceremonial Indigena "/>
    <s v="_x000a_414._x0009_Siguiendo con el análisis del impacto CMH-11: Alteración al sitio de significación cultural &quot;Centro Ceremonial Integral Indígena&quot;, se indica que “(…) se contará con elementos que atenúen el ruido” (p- 340). De la revisión del Anexo C4-2 del EIA, relativo al estudio de ruido y vibraciones, donde se presentan elementos de atenuación de ruido y vibraciones y de restricción de maquinaria (p. 206), sin presentar medios de verificación e indicadores de cumplimiento de dichas acciones de control, por lo que se solicita entregarlas con el objeto de que se verifique su cumplimiento por parte de la SMA en el futuro."/>
    <x v="0"/>
    <m/>
    <s v="Con observaciones"/>
    <s v="Respecto a los receptores que se considerarán para los monitoreos se recomienda indicar de manera mas explicita y precisa cuales serán (Anexo, capítulo y tabla)."/>
    <s v="Si"/>
    <n v="0"/>
    <s v="Aprobada"/>
    <s v="Si"/>
    <x v="9"/>
    <x v="4"/>
    <s v="VIII"/>
    <s v="Aprobada"/>
    <s v="Sin Observaciones"/>
    <x v="0"/>
    <s v="Si"/>
    <s v="CR"/>
    <s v="Cerrada"/>
    <s v="Cerrada"/>
    <m/>
    <s v="Ítems VIII 44775"/>
    <m/>
    <x v="0"/>
  </r>
  <r>
    <n v="415"/>
    <n v="415"/>
    <s v="Municipalidad Sto. Dgo."/>
    <x v="7"/>
    <s v="Medio Humano"/>
    <s v="Bienestar social básico "/>
    <s v="415._x0009_El EIA debe considera en su línea base y en su predicción y evaluación de impactos ambientales del componente humano el crecimiento del área rural de Santo Domingo que podría generar el Proyecto en términos de potenciar el crecimiento informal de la comuna a partir de la demanda de vivienda que pueden generar la presencia de mayor población flotante de trabajadores en esa área, visibilizada como de crecimiento no regulado. Si bien se considera como unos de los criterios para definir el área de influencia el alojamiento de trabajadores en localidades cercanas al Proyecto (Criterio MH-3) el Proyecto debe hacerse cargo de incorporar el área rural como espacio de potencial impacto producto de la demanda de residencia de los trabajadores que participarán del proyecto en su primeras etapas, dando cumplimiento al artículo 18 letra f) que exige una predicción de impactos consistente en la identificación y estimación o cuantificación de las alteraciones directas e indirectas a los elementos del medio ambiente descritos en la línea de base."/>
    <x v="0"/>
    <m/>
    <s v="Aprobada"/>
    <n v="0"/>
    <s v="Si"/>
    <s v="Sin comentarios"/>
    <s v="Aprobada"/>
    <s v="No Aplica"/>
    <x v="12"/>
    <x v="4"/>
    <s v="VIII"/>
    <s v="Aprobada"/>
    <s v="Sin modificaciones"/>
    <x v="0"/>
    <s v="Si"/>
    <s v="LB-SH"/>
    <s v="Cerrada"/>
    <s v="Cerrada"/>
    <m/>
    <s v="Ítems VIII 44775"/>
    <m/>
    <x v="0"/>
  </r>
  <r>
    <n v="416"/>
    <n v="416"/>
    <s v="Municipalidad Sto. Dgo."/>
    <x v="7"/>
    <s v="Medio Humano"/>
    <s v="Bienestar social básico "/>
    <s v="416._x0009_El EIA debe evaluar el impacto sobre el crecimiento de la población permanente tanto del área urbana y rural de la comuna de Santo Domingo, tanto en la fase de construcción, como de operación del Proyecto. Lo que debe ser abarcado en términos de cómo el proyecto potenciará el crecimiento de los residentes en la comuna a partir de la demanda de viviendas, atendido el aumento de la población de trabajadores que deseen vivir en la comuna. Asimismo, evaluar la demanda por servicios básicos de la comuna de Santo Domingo por el aumento de población, y como esto se relaciona con su dependencia funcional de la comuna de San Antonio. De esta forma, debe revisarse el impacto que toda esta circunstancia provocará en el potencial desarrollo humano de la comuna de Santo Domingo, asociada a la dependencia que ésta posee con aquella, en lo referido a toda la oferta de servicios públicos y privados."/>
    <x v="0"/>
    <m/>
    <s v="Con observaciones"/>
    <s v="Si bien se explica que la mayoría de los trabajadores participarán en el Proyecto provendrán desde Santo Domingo, no generando un crecimiento poblacional, se sugiere complementar esta afirmación con datos o indicadores que aseguren esta afirmación."/>
    <s v="Si"/>
    <s v="Sin comentarios"/>
    <s v="Aprobada"/>
    <s v="Si"/>
    <x v="12"/>
    <x v="4"/>
    <s v="VIII"/>
    <s v="Aprobada"/>
    <s v="Sin modificaciones"/>
    <x v="0"/>
    <s v="Si"/>
    <s v="LB-SH"/>
    <s v="Cerrada"/>
    <s v="Cerrada"/>
    <m/>
    <s v="Ítems VIII 44775"/>
    <m/>
    <x v="0"/>
  </r>
  <r>
    <n v="417"/>
    <n v="417"/>
    <s v="SEA"/>
    <x v="7"/>
    <s v="Transporte y vialidad"/>
    <s v="Tiempos de desplazamiento"/>
    <s v="417._x0009_El titular debe declarar y cuantificar los impactos específicos en alteración de rutas y aumento de los tiempos de desplazamiento que afectarán a la comuna de Santo Domingo producto de la ejecución del Proyecto"/>
    <x v="2"/>
    <m/>
    <n v="0"/>
    <n v="0"/>
    <s v="No"/>
    <s v="Respuesta sigue pendiente a estudio de impacto vial"/>
    <s v="Pendiente"/>
    <s v="No Aplica"/>
    <x v="0"/>
    <x v="4"/>
    <s v="VIII"/>
    <s v="No Aprobada"/>
    <s v="Se acogen comentarios ECOS"/>
    <x v="0"/>
    <s v="Si"/>
    <s v="CR"/>
    <s v="Cerrada"/>
    <s v="Cerrada"/>
    <m/>
    <s v="Ítems VIII 44775"/>
    <m/>
    <x v="0"/>
  </r>
  <r>
    <n v="418"/>
    <n v="418"/>
    <s v="Municipalidad Sto. Dgo."/>
    <x v="7"/>
    <s v="Medio Humano"/>
    <s v="Transporte"/>
    <s v="418._x0009_El diagnóstico de línea base de medio humano a escala de Santo Domingo reconoce que la ruta de la fruta y el puente Lo Gallardo son fundamentales para entender los flujos de comunicación y transporte de la ciudad, citando el diagnóstico del área de tránsito del municipio, que plantea que sus condiciones actuales, dada las condiciones de congestión vehicular que actualmente presentan “debido a la llegada de turistas, el movimiento de camiones dentro del perímetro urbano, los lugares que se usan de estacionamiento extra portuario y los accidentes en el Puente Lo Gallardo”. Sin embargo, este planteamiento no se traduce en un levantamiento de información posterior respecto al uso de las rutas por parte de los habitantes de Santo Domingo, ni al planteamiento de una proyección específica en el capítulo 4 de Predicción y Evaluación Ambiental que permita abordar el impacto en el corto y mediano plazo del proyecto en aumento de desplazamientos y congestión durante la etapa de obras en dichas vías, presentándose proyecciones del grado de saturación de todas las vías en modelaciones generales que abordan cortes temporales al año 2030 y 2040."/>
    <x v="0"/>
    <m/>
    <s v="Con observaciones"/>
    <s v="No se hace ninguna mención en estrategia a que los trabajadores no se alojarán en santo domingo, por lo que no significarán un aporte en el flujo hacia San Antonio. Se sugiere incorporar. De todos modos, debe revisarse nuevamente la observación con nueva versión de estudio vial."/>
    <s v="Si"/>
    <s v="Se reitera comentario ECOS-EPSA:_x000a__x000a_¿Qué se pretende con este párrafo? ¿establecer una restricción al Proyecto? ¿El PE no podrá comenzar a operar si es que la Ruta 66 no está operativa?_x000a_En concordancia con lo anterior, una evaluación de impacto más favorable no puede depender de que se ejecuten nuevo proyectos de inversión vial, se debe evaluar escenario desfavorable considerando que la oferta vial se mantendrá en el tiempo. "/>
    <s v="Con observaciones"/>
    <s v="No"/>
    <x v="12"/>
    <x v="4"/>
    <s v="VIII"/>
    <s v="No Aprobada"/>
    <s v="Se recomienda revisar redacción, a primera lectura da la impresión que a priori se descarta el análisis de vías de Santo Domingo y este sólo se centra en San Antonio. Se recomienda comenzar la respuesta señalando el AI definido para el estudio vial y que este contempla vías estratégicas de Santo Domingo para su análisis, las cuales son utilizadas por los habitantes de la comuna para sus principales desplazamientos"/>
    <x v="2"/>
    <s v="No"/>
    <s v="LB-SH"/>
    <s v="Considerar observaciones de revisores (redacción)  "/>
    <s v=""/>
    <m/>
    <s v="Ítems VIII 44775"/>
    <m/>
    <x v="0"/>
  </r>
  <r>
    <n v="419"/>
    <n v="419"/>
    <s v="Sernatur, Región de Valparaíso / Municipalidad de Sto. Domingo"/>
    <x v="7"/>
    <s v="Transporte y vialidad"/>
    <s v="Definir Accesos de ingreo a Santo Domingo desde San Antonio, caracteristicas de los flujos en periodos de alta temporada"/>
    <s v="419._x0009_Se debe evaluar el impacto que tendrán los cambios en la ruta E-66 en la comuna de Santo Domingo. Se muestra que la relación del emplazamiento del Proyecto con el territorio se reduce al límite urbano de la comuna de San Antonio y no considera factores importantes de vialidad y flujos entre comunas. Así, por ejemplo, no se considera el impacto que tendrá la Ruta E-66 en el tramo que atraviesa la comuna de Santo Domingo.Los impactos que tendrá en el orden vehicular, el mayor flujo de camiones en la Ruta E-66."/>
    <x v="0"/>
    <m/>
    <s v="Con observaciones"/>
    <s v="Conforme lo indicado en la estrategia se mencionan las rutas a considerar en el proyecto, sin embargo, en el relato se pierde el sentido de la pregunta señalada, retomando en los últimos párrafos._x000a_Por otro lado, el relato indicado no descarta lo que indica la consulta, puesto a que no se presenta una evaluación en la ruta E-66, sino que su abordaje es netamente descriptivo._x000a_Tabla AD-419-1 y Tabla AD-419-2Actualizar la temporalidad según nuevo cronograma ajustado a los nuevos tiempos por la tramitación del EIA._x000a_Figura AD-41-2 Presentar figura considerando las modificaciones al Estudio de Impacto Vial e incorporar la identificación de la ruta E-66 considerando que la escala de la cartografía contenga la comuna de Santo Domingo._x000a_&quot;A partir de la modelación realizada, se puede observar que para los cortes temporales del año 2030 y 2040, en general, se observa la existencia de una capacidad de reserva positiva a lo largo de los ejes utilizados por los camiones con operación hacia o desde la zona portuaria, lo que significa que la implementación de los proyectos de ampliación de acceso al puerto y variante San Juan logran resolver los problemas de capacidad vial en vías utilizadas por camiones asociados a la operación portuaria. (...)&quot;_x000a_Respecto del párrafo señalado, se indica reserva positiva pero la respuesta finaliza con requerimiento de obras. Esta modelación contiene las mejoras de obras de terceros (MOP) independientes del proyecto. Tiende a confusión._x000a_En relación a los resultados de la modelación para los cortes temporales 2030 y 2040, es necesario vincular tales resultados a la pregunta realizada por la autoridad, señalando al menos la descripción de la variación temporal para el nodo de la ruta E-66._x000a_&quot;Por último, cabe destacar que de las modelaciones de los escenarios futuros de operación se desprende problemas de capacidad de reserva en las rutas de acceso a los terminales portuarios desde la ruta 78 y desde la ruta E-66. &quot;_x000a_Esto se contradice con el último párrafo en donde se indica que el proyecto no interviene con Santo Domingo, considerando que la ruta E-66 es precisamente el objeto a considerar por la observación y su importancia con la comuna mencionada. Se puede interpretar como que el proyecto no se está haciendo cargo de las dificultades que ocasionará._x000a_&quot;En este sentido es de vital importancia que los estudios del Ministerio de Obras Públicas que apuntan a la ampliación de la ruta de acceso al Puerto se ejecuten al menos antes del inicio de la operación completa del Puerto Exterior. &quot;_x000a_No se entiende este párrafo ¿se está emplazando al MOP para la ejecución de las obras? o ¿el proyecto está condicionado al término de las obras del MOP?"/>
    <s v="Si"/>
    <s v="Respuesta no se encuentra actualizada confomre a nuevo estudio vial (ni tampoco citas a los anexos). Favor actualizar. "/>
    <s v="Con observaciones"/>
    <s v="No"/>
    <x v="0"/>
    <x v="4"/>
    <s v="VIII"/>
    <s v="No Aprobada"/>
    <s v="Se acogen comentarios ECOS"/>
    <x v="0"/>
    <s v="Si"/>
    <s v="CR"/>
    <s v="Cerrada"/>
    <s v="Cerrada"/>
    <m/>
    <s v="Ítems VIII 44775"/>
    <m/>
    <x v="0"/>
  </r>
  <r>
    <n v="420"/>
    <n v="420"/>
    <s v="Municipalidad Sto. Dgo."/>
    <x v="7"/>
    <s v="Medio Humano"/>
    <s v="Impacto vial"/>
    <s v="420._x0009_Tampoco se analiza los impactos en la vialidad de Santo Domingo, considerándose sólo la vialidad perteneciente al territorio comunal de San Antonio. Que, de acuerdo con la Figura C4-68: Grado de Saturación de las vías. Corte Temporal 2022 y figura C4-69: Grado de Saturación de las vías. Corte Temporal 2024, se evidencia que el análisis vial proporcionado solamente considera la red vial perteneciente al territorio comunal de San Antonio. Conforme a lo anterior, se desconoce las complejidades que implicará para Santo Domingo los impactos en la vialidad, dado que esta comuna posee una estructura vial no muy jerarquizada; que dependen en gran medida de una sola ruta -que por cierto cruza y divide la comuna en sector Balneario y Sector Villas- con un único punto de acceso desde San Antonio por el Puente Lo Gallardo. A pesar de lo anterior, se identifica la comuna de Santo Domingo dentro del área de influencia del proyecto, pero no se toma ninguna medida acorde al impacto asociado a la vialidad de la comuna."/>
    <x v="0"/>
    <m/>
    <s v="Con observaciones"/>
    <s v="Se debe hacer alusión al cambo de trazado y por tanto Estudio Vail y nuevos resultados _x000a_Se recomienda resumir brevemente consideraciones y los resultados del nuevo estudio vial;_x000a_Se debe actualizar cartografía con nuevo Layout, trazado _x000a_Se deben actualizar grados saturación en base a nuevos escenarios_x000a_Estos resultados deben ser actualizados en base a  cambio de trazado/ actualización de Estudio Vail y nuevos resultados de este último estudio_x000a_Se sugiere conversar esto a nivel de Lobby con MOP. Colocar esta frase podría traer preguntas y requisitos, ver Mejoramiento Accesibilidad Puerto Valparaíso (EPV) , donde la empresa se hizo cargo…_x000a_Por tanto se recomienda conversar esto a nivelo de Lobby y no dejarlo expuesto en una ADENDA que leerá la ciudadanía "/>
    <s v="Si"/>
    <s v="No Aplica"/>
    <s v="Aprobada"/>
    <s v="Si"/>
    <x v="0"/>
    <x v="4"/>
    <s v="VIII"/>
    <s v="Aprobada"/>
    <s v="Se acogen comentarios ECOS"/>
    <x v="0"/>
    <s v="Si"/>
    <s v="LB-SH"/>
    <s v="Cerrada"/>
    <s v="Cerrada"/>
    <m/>
    <s v="Ítems VIII 44775"/>
    <m/>
    <x v="0"/>
  </r>
  <r>
    <n v="421"/>
    <n v="421"/>
    <s v="Municipalidad Sto. Dgo."/>
    <x v="7"/>
    <s v="Medio Humano"/>
    <s v="Transporte"/>
    <s v="421._x0009_La Guía para la Descripción de la Acción del Transporte Terrestre del SEIA, en su página 37, establece una tabla con impactos que los trayectos de camiones pueden generar, en todas sus etapas. Tales son: i) La obstrucción o restricción a la libre circulación y ii) Conectividad o Aumento en los tiempos de desplazamiento. Estos puntos no son analizados en el Capítulo 4 del EIA, ya que solo contempla el transporte de camiones entre la Cantera y el Puerto, obviando la realidad de los trayectos de los camiones por otras rutas."/>
    <x v="0"/>
    <m/>
    <s v="Rechazada"/>
    <s v="1) Respuesta no da cumplimiento a lo solicitado, se sugiere incorporar antecedentes del estudio vial y de evaluación de impactos que analicen impactos por tránsito de camiones en otros trayectos distintos a Cantera y Puerto. _x000a_2) Qué es lo anterior? Se sugiere corregir frase incompleta. "/>
    <s v="Si"/>
    <s v="No se consideraron las observaciones de la Rev A; _x000a_ Respuesta no da cumplimiento a lo solicitado, se sugiere incorporar antecedentes del estudio vial y de evaluación de impactos que analicen impactos por tránsito de camiones en otros trayectos distintos a Cantera y Puerto. _x000a_"/>
    <s v="Rechazada"/>
    <s v="No"/>
    <x v="12"/>
    <x v="4"/>
    <s v="VIII"/>
    <s v="No Aprobada"/>
    <s v="Se recomienda desarrollar la evaluación de los impactos de la tabla, señalando los criterios utilizados y justificación"/>
    <x v="2"/>
    <s v="No"/>
    <s v="LB-SH"/>
    <s v="considerar observaciones de revisores "/>
    <s v=""/>
    <m/>
    <s v="Ítems VIII 44775"/>
    <m/>
    <x v="0"/>
  </r>
  <r>
    <n v="422"/>
    <n v="422"/>
    <s v="Municipalidad Sto. Dgo."/>
    <x v="7"/>
    <s v="Medio Humano"/>
    <s v="Transporte"/>
    <s v="422._x0009_Revisado el impacto OMH-2: “Alteración de Rutas y Aumento de Tiempos de Desplazamiento por la Operación de Obras del Proyecto” desde ya se observan inconsistencias. A modo de ejemplo, se indica “la reversibilidad del impacto es considerada como reversible (1) en tanto al final de las obras se espera que el componente recupere su condición”. Estimamos que es imposible considerar como reversible un impacto de la etapa de operación de un proyecto que tiene una vida útil indefinida."/>
    <x v="0"/>
    <m/>
    <s v="Sin observaciones adicionales"/>
    <s v="Sin observaciones adicionales a las ya planteadas"/>
    <s v="Si"/>
    <s v="En la tabla de arriba de recalificación de impacto indica ICI -24. Favor revisar y rectificar."/>
    <s v="Con observaciones"/>
    <s v="No"/>
    <x v="12"/>
    <x v="4"/>
    <s v="VIII"/>
    <s v="No Aprobada"/>
    <s v="sin observaciones"/>
    <x v="0"/>
    <s v="Si"/>
    <s v="LB-SH"/>
    <s v="cerrada"/>
    <s v="Cerrada"/>
    <m/>
    <s v="Ítems VIII 44775"/>
    <m/>
    <x v="0"/>
  </r>
  <r>
    <n v="423"/>
    <n v="423"/>
    <s v="Municipalidad Sto. Dgo."/>
    <x v="7"/>
    <s v="Medio Humano"/>
    <s v="Grupos indígenas"/>
    <s v="423._x0009_En relación con los Sistemas de Vida y Costumbres de Grupos Humanos Pertenecientes a Pueblos Indígenas el titular no plantea el impacto específico que tendrá el proyecto en las prácticas culturales de los pueblos originarios que forman parte del área de influencia del proyecto. En ese marco el levantamiento del capítulo es altamente insatisfactorio al no abordar en forma integral el uso que hacen del territorio las comunidades indígenas emplazadas en San Antonio y San Juan pero que hacen uso cultural como espacio de significación cultural del Humedal Boca Maipo y El Yali."/>
    <x v="0"/>
    <m/>
    <s v="Con observaciones"/>
    <s v="Se recomienda hacer un resumen de cada uno de los elementos descriptores de los GHPPI señalados en el art 18 del RSEIA en relación a los grupos indígenas identificados en el AI"/>
    <s v="Si"/>
    <s v="Si bien se entregan antecedentes sobre el uso del territorio y sitios de significación en relación a los humedales, por una parte, esta información es general (por ejemplo, no se mencionan zonas de recolección), mientras que por otra no se da respuesta a la observación puntual que es la evaluación/descarte del art 11 sobre estas prácticas. De la manera en que se presenta ahora, es probable que la autoridad observe nuevamente el tema en el segundo icsara"/>
    <s v="Con observaciones"/>
    <s v="No"/>
    <x v="12"/>
    <x v="4"/>
    <s v="VIII"/>
    <s v="No Aprobada"/>
    <s v="Se reitera la importancia de señalar información relevante como los puntos de recolección, para entregar la información suficiente que permita la desafectación de la práctica ancestral de acuerdo al art 7"/>
    <x v="2"/>
    <s v="No"/>
    <s v="LB-SH"/>
    <s v="considerar observaciones de revisores "/>
    <s v=""/>
    <m/>
    <s v="Ítems VIII 44775"/>
    <m/>
    <x v="0"/>
  </r>
  <r>
    <n v="424"/>
    <n v="424"/>
    <s v="SEA"/>
    <x v="7"/>
    <s v="Evaluación de Impacto Ambiental"/>
    <s v="Impactos significativos"/>
    <s v="424._x0009_Con relación a impactos ambientales que se generarían por la ejecución del Proyecto, se solicita presentar los i mpactos significativos por cada componente, y su respectivo subcomponente según corresponda, conforme al siguiente formato:_x000a__x000a_Tabla N° 14: Impactos significativos."/>
    <x v="0"/>
    <m/>
    <n v="0"/>
    <n v="0"/>
    <s v="No"/>
    <s v="Favor revisar estos documentos al final de la elaboración Adenda para constatar que sea la versión final. "/>
    <s v="Con observaciones"/>
    <s v="No Aplica"/>
    <x v="13"/>
    <x v="4"/>
    <s v="VIII"/>
    <s v="No Aprobada"/>
    <s v="Sin observaciones"/>
    <x v="0"/>
    <s v="Si"/>
    <s v="AA"/>
    <s v="Comentarios de ECOS"/>
    <s v=""/>
    <m/>
    <s v="Ítems VIII 44775"/>
    <m/>
    <x v="0"/>
  </r>
  <r>
    <n v="425"/>
    <n v="425"/>
    <s v="SEA"/>
    <x v="7"/>
    <s v="Evaluación de Impacto Ambiental"/>
    <s v="Impactos no significativos"/>
    <s v="425._x0009_Con relación a impactos ambientales que se generarían por la ejecución del Proyecto, se solicita presentar los i mpactos no significativos por cada componente, y su respectivo subcomponente según corresponda, conforme al siguiente formato:"/>
    <x v="0"/>
    <m/>
    <n v="0"/>
    <n v="0"/>
    <s v="No"/>
    <s v="Favor revisar estos documentos al final de la elaboración Adenda para constatar que sea la versión final. "/>
    <s v="Con observaciones"/>
    <s v="No Aplica"/>
    <x v="13"/>
    <x v="4"/>
    <s v="VIII"/>
    <s v="No Aprobada"/>
    <s v="Revisar tal como sugiere G. Guevara; Si el impacto CMH-8 Se cambió calificación, ya que en el Anexo aparece como significativo. En caso de haber variado de calificación, debe actualizarse."/>
    <x v="2"/>
    <s v="No"/>
    <s v="AA"/>
    <s v="Comentarios de ECOS"/>
    <s v=""/>
    <m/>
    <s v="Ítems VIII 44775"/>
    <m/>
    <x v="0"/>
  </r>
  <r>
    <n v="426"/>
    <s v="426 a)"/>
    <s v="SEA"/>
    <x v="8"/>
    <s v="Ecosistemas marinos"/>
    <s v="Medida de mitigación MM-EAM-1: Instalación de barrera de contención antiturbidez."/>
    <s v="426._x0009_En relación con la medida de mitigación MM-EAM-1: “Instalación de barrera de contención antiturbidez”, en la Tabla C7-5 del Capítulo 7 del EIA, se señala lo siguiente:_x000a__x000a_a)_x0009_Se solicita al titular explicar el objetivo de la implementación de la medida que correspondería a: “Evitar el ingreso en las Áreas de Manejo y Explotación de Recursos Bentónicos (AMERBs), del sedimento resuspendido por las actividades de dragado (…)”. Esto, considerando que durante la evaluación ambiental no se consideraron impactos significativos sobre ninguna de las AMERBs cercanas al Proyecto. Además, la presente medida estaría relacionada con el impacto de alteración de la columna de agua en el sector de dragado, por ende, el instalar dichas barreras en los límites de las AMERBs no evitaría o disminuiría el impacto significativo sobre la columna de agua en dicho sector. En base a esto, y en caso de corresponder, el titular debe reevaluar la medida, con el objetivo de que cumpla con mitigar el impacto, para lo cual, por ejemplo, podría emplazar las barreas en los límites cercanos a las faenas de dragado (encerrándolas de manera completa)."/>
    <x v="0"/>
    <m/>
    <n v="0"/>
    <n v="0"/>
    <s v="No"/>
    <s v="Sin observaciones"/>
    <s v="Aprobada"/>
    <s v="No Aplica"/>
    <x v="4"/>
    <x v="5"/>
    <s v="IX"/>
    <s v="Aprobada"/>
    <s v="Falta CMH-8 ¿Se cambió calificación? En el Anexo ambos siguen apareciendo como significativo. En caso de haber variado de calificación, debe actualizarse. El resto de la respuesta es coherente y cumple con la pregunta, pero verificar si hubo un cambio en la significancia del impacto asociado."/>
    <x v="1"/>
    <s v="Pendiente por falta de información"/>
    <s v="MCV"/>
    <s v="Actualizar ficha de turbbidez"/>
    <s v=""/>
    <m/>
    <s v="Ítems IX 44781"/>
    <m/>
    <x v="0"/>
  </r>
  <r>
    <n v="426"/>
    <s v="426 b)"/>
    <s v="SUBPESCA"/>
    <x v="8"/>
    <s v="Dragado y Vertimiento"/>
    <s v="Detallar forma de barreras "/>
    <s v="b)_x0009_En la descripción del lugar donde se implementaría la medida, se señala queserían dispuestas en los límites geográficos de las AMERBs cercanas al sector de dragado operacional. Al respecto, se señala lo siguiente:_x000a__x000a_b.1._x0009_Se solicita al titular individualizar claramente las AMERB´s que se implementaría la presente medida._x000a__x000a_b.2._x0009_Se solicita al titular aclarar si dichas barreras permiten el transporte natural de nutrientes y organismos que mantienen el flujo ecológico natural de las AMERB´s que se intentan proteger._x000a__x000a_b.3._x0009_Se solicita al titular aclarar si el uso de dichas cortinas podría traer impactos y/o riesgos no deseados sobre las AMERB´s que se desea proteger, como, por ejemplo, el desprendimiento de las barreras por efectos de marejadas con afectación directa sobre dichas áreas de manejo, con el posible daño mecánico que podrían producir."/>
    <x v="1"/>
    <m/>
    <n v="0"/>
    <n v="0"/>
    <s v="No"/>
    <s v="Sin observaciones"/>
    <s v="Aprobada"/>
    <s v="No Aplica"/>
    <x v="4"/>
    <x v="5"/>
    <s v="IX"/>
    <s v="Aprobada"/>
    <s v="Aprobada"/>
    <x v="0"/>
    <s v="Si"/>
    <s v="LP"/>
    <s v="Cerrada"/>
    <s v="Cerrada"/>
    <m/>
    <s v="Ítems IX 44781"/>
    <m/>
    <x v="0"/>
  </r>
  <r>
    <n v="426"/>
    <s v="426 b) b.4."/>
    <s v="SEA"/>
    <x v="8"/>
    <s v="Ecosistemas marinos"/>
    <s v="Medida de mitigación MM-EAM-1: Instalación de barrera de contención antiturbidez."/>
    <s v="_x0009_En relación con el lugar de implementación de la medida, se solicita al titular lo siguiente:_x000a__x000a_b.4._x0009_Presentar una imagen aérea de buena resolución (tipo Google Earth u otro) donde se grafique/n el/los lugar/es y la forma en que se distribuirían las barreras antiturbidez."/>
    <x v="0"/>
    <m/>
    <s v="Aprobada"/>
    <s v="Aprobada"/>
    <s v="Si"/>
    <s v="Sin observaciones"/>
    <s v="Aprobada"/>
    <s v="No Aplica"/>
    <x v="4"/>
    <x v="5"/>
    <s v="IX"/>
    <s v="Aprobada"/>
    <s v="Aprobada"/>
    <x v="0"/>
    <s v="Si"/>
    <s v="MCV"/>
    <s v="Cerrada"/>
    <s v="Cerrada"/>
    <m/>
    <s v="Ítems IX 44781"/>
    <m/>
    <x v="0"/>
  </r>
  <r>
    <n v="426"/>
    <s v="426 b) b5."/>
    <s v="SEA"/>
    <x v="8"/>
    <s v="Ecosistemas marinos"/>
    <s v="Medida de mitigación MM-EAM-1: Instalación de barrera de contención antiturbidez."/>
    <s v="b.5._x0009_Presentar las coordenadas UTM (datum WGS84 y huso 19S) de los polígonos donde se implementarían las barreras."/>
    <x v="0"/>
    <m/>
    <s v="Aprobada"/>
    <s v="Aprobada"/>
    <s v="Si"/>
    <s v="Sin observaciones"/>
    <s v="Aprobada"/>
    <s v="Si"/>
    <x v="4"/>
    <x v="5"/>
    <s v="IX"/>
    <s v="Aprobada"/>
    <s v="Debido a que son móviles los dragados, no es posible establecer puntos específicos y por ende, las coordenadas, pero se pueden presentar las coordinadas del sector de dragado del proyecto en compañía con la figura ilustrativa presentada."/>
    <x v="2"/>
    <s v="No"/>
    <s v="MCV"/>
    <s v="Cerrada"/>
    <s v="Cerrada"/>
    <m/>
    <s v="Ítems IX 44781"/>
    <m/>
    <x v="0"/>
  </r>
  <r>
    <n v="426"/>
    <s v="426 c)"/>
    <s v="SEA"/>
    <x v="8"/>
    <s v="Ecosistemas marinos"/>
    <s v="Medida de mitigación MM-EAM-1: Instalación de barrera de contención antiturbidez."/>
    <s v="c)_x0009_En la descripción de la oportunidad de implementación de la medida se señala que: “La instalación de la barrera de contención se realizará previo al comienzo de las actividades de dragado operacional (…)” (énfasis agregado). Al respecto, y considerando que el impacto CEAM-1 se generaría en la fase de construcción del Proyecto (ver Tabla C4-11 del Capítulo 4 del EIA), el titular debe considerar la implementación de dichas barreras también para las actividades de dragado de saneo."/>
    <x v="0"/>
    <m/>
    <s v="Con observaciones"/>
    <s v="Se entiende la respuesta y aclaración, sin embargo acorde a esto mismo y dado el descarte del área de vertimiento y reutilización del 100% del material.. que medida se tomará con este material obtenido mediante el dragado de saneo??"/>
    <s v="Si"/>
    <s v="Sin observaciones"/>
    <s v="Aprobada"/>
    <s v="Si"/>
    <x v="4"/>
    <x v="5"/>
    <s v="IX"/>
    <s v="Aprobada"/>
    <s v="Aprobada"/>
    <x v="0"/>
    <s v="Si"/>
    <s v="MCV"/>
    <s v="Cerrada"/>
    <s v="Cerrada"/>
    <m/>
    <s v="Ítems IX 44781"/>
    <m/>
    <x v="0"/>
  </r>
  <r>
    <n v="426"/>
    <s v="426 d) d.1."/>
    <s v="SEA"/>
    <x v="8"/>
    <s v="Ecosistemas marinos"/>
    <s v="Medida de mitigación MM-EAM-1: Instalación de barrera de contención antiturbidez."/>
    <s v="d)_x0009_En relación con el indicador de cumplimiento de implementación de la medida, se solicita al titular lo siguiente:_x000a__x000a_d.1._x0009_Incluir en el reporte semestral la indicación tanto de instalación, como de retiro de cada una de las barreras."/>
    <x v="0"/>
    <m/>
    <s v="Con observaciones"/>
    <s v="Falta indicar explícitamente el reporte final asociado al retiro de las barreras."/>
    <s v="Si"/>
    <s v="Sin observaciones"/>
    <s v="Aprobada"/>
    <s v="Si"/>
    <x v="4"/>
    <x v="5"/>
    <s v="IX"/>
    <s v="Aprobada"/>
    <s v="Aprobada"/>
    <x v="0"/>
    <s v="Si"/>
    <s v="MCV"/>
    <s v="Cerrada"/>
    <s v="Cerrada"/>
    <m/>
    <s v="Ítems IX 44781"/>
    <m/>
    <x v="0"/>
  </r>
  <r>
    <n v="426"/>
    <s v="426 d) d.2."/>
    <s v="SEA"/>
    <x v="8"/>
    <s v="Ecosistemas marinos"/>
    <s v="Medida de mitigación MM-EAM-1: Instalación de barrera de contención antiturbidez."/>
    <s v="d.2._x0009_Considerar el control del estado estructural y de posicionamiento de las barreras, con una frecuencia bimensual (cada dos meses) en temporada estival y con una frecuencia mensual en temporada invernal. De dicho control debe quedar evidencia en el reporte semestral que se entregaría a la Superintendencia del Medio Ambiente."/>
    <x v="0"/>
    <m/>
    <s v="Con observaciones"/>
    <s v="Seguimiento continuo: se sugiere indicar de todas formas una periodicidad estimada del seguimiento. _x000a_Los informes de registro de las actividades, horarios de desarrollo y toda la información data para la documentación se requiere indicar en la respuesta de la pregunta 426 d)"/>
    <s v="Si"/>
    <s v="Sin observaciones"/>
    <s v="Aprobada"/>
    <s v="Si"/>
    <x v="4"/>
    <x v="5"/>
    <s v="IX"/>
    <s v="Aprobada"/>
    <s v="Aprobada"/>
    <x v="0"/>
    <s v="Si"/>
    <s v="MCV"/>
    <s v="Con observaciones"/>
    <s v=""/>
    <m/>
    <s v="Ítems IX 44781"/>
    <m/>
    <x v="0"/>
  </r>
  <r>
    <n v="426"/>
    <s v="426 d) d.3."/>
    <s v="SEA"/>
    <x v="8"/>
    <s v="Ecosistemas marinos"/>
    <s v="Medida de mitigación MM-EAM-1: Instalación de barrera de contención antiturbidez."/>
    <s v="d.3._x0009_Proponer indicadores que evalúen los cambios que generaría el dragado sobre la columna de agua, y sobre las especies de la AMERB que se busca proteger."/>
    <x v="0"/>
    <m/>
    <s v="Con observaciones"/>
    <s v="En el plan de seguimiento solo se indican los parámetros a monitorear asociados a la columna de agua, sin embargo no se incluyen indicadores ni el seguimiento sobre las especies (biota) biota de las AMERB._x000a__x000a_Se sugiere revisar"/>
    <s v="Si"/>
    <s v="Sin observaciones"/>
    <s v="Aprobada"/>
    <s v="Si"/>
    <x v="4"/>
    <x v="5"/>
    <s v="IX"/>
    <s v="Aprobada"/>
    <s v="Aprobada"/>
    <x v="0"/>
    <s v="Si"/>
    <s v="MCV"/>
    <s v="Con observaciones"/>
    <s v=""/>
    <m/>
    <s v="Ítems IX 44781"/>
    <m/>
    <x v="0"/>
  </r>
  <r>
    <n v="427"/>
    <s v="427 a)"/>
    <s v="SEA"/>
    <x v="8"/>
    <s v="Ecosistemas marinos"/>
    <s v="Medida de mitigación MM-EAM-2: Rescate y translocación de especies hidrobiológicas bentónicas."/>
    <s v="427._x0009_En relación con la medida de mitigación MM-EAM-2: “Rescate y translocación de especies hidrobiológicas bentónicas”, se señala lo siguiente:_x000a__x000a_a)_x0009_Se evaluarían dos sectores cercanos para realizar la translocación, sin embargo, dentro de las especies a translocar existen algunas propias de desembocaduras de ríos como es el caso de Mulinia edulis, especie de sustratos blandos que vive en costas protegidas con salinidades de 15 a 20%, cerca de desembocadura de ríos (Reid y Osorio, 2000). Debido a esto, se solicita al titular especificar la cercanía que estarían dichos sectores, dado que se requiere que tengan las condiciones abióticas adecuadas para la sobrevivencia de las especies a translocar."/>
    <x v="0"/>
    <m/>
    <s v="Con observaciones"/>
    <s v="Se sugiere definir a priori cuales son las especies, con las muestras que se han realizado a la fecha ya se tiene una idea._x000a_El sector debe ser definido ahora no posterior, SERNAPESCA no aceptará esto, ya que debe quedar por RCA sector a utilizar y caracterización de dicho sector. Si ben se entiende que tiene las mismas características, no es tan evidente. La Autoridad pedirá sector coordinadas, caracterización del sitio (de echo en la observación indica explícitamente dos cosas a las que no estamos contestando:_x000a_1.  Especificar la cercanía que estarían dichos sectores ¿Dónde?, a cuantos metros del área de dragado? Coordenadas aprox? ¿superficie involucrada?_x000a_2. Se  requiere que tengan las condiciones abióticas adecuadas para la sobrevivencia de las especies a translocar. ¿Cuáles son las condiciones existentes? ¿el sector propuesto cuenta con ellas?, se sugiere describir"/>
    <s v="Si"/>
    <s v="Se sugiere definir a priori cuales son las especies, con las muestras que se han realizado a la fecha ya se tiene una idea._x000a_El sector debe ser definido ahora no posterior, SERNAPESCA no aceptará esto, ya que debe quedar por RCA sector a utilizar y caracterización de dicho sector. Si ben se entiende que tiene las mismas características, no es tan evidente. La Autoridad pedirá sector coordinadas, caracterización del sitio (de echo en la observación indica explícitamente dos cosas a las que no estamos contestando:_x000a_1.  Especificar la cercanía que estarían dichos sectores ¿Dónde?, a cuantos metros del área de dragado? Coordenadas aprox? ¿superficie involucrada?_x000a_2. Se  requiere que tengan las condiciones abióticas adecuadas para la sobrevivencia de las especies a translocar. ¿Cuáles son las condiciones existentes? ¿el sector propuesto cuenta con ellas?, se sugiere describir"/>
    <s v="Con observaciones"/>
    <s v="No"/>
    <x v="0"/>
    <x v="5"/>
    <s v="IX"/>
    <s v="No Aprobada"/>
    <s v="Se reitera que el sector debe ser definido ahora no posterior, SERNAPESCA no aceptará esto, ya que debe quedar por RCA sector a utilizar y caracterización de dicho sector. Si ben se entiende que tiene las mismas características, no es tan evidente. La Autoridad pedirá sector coordinadas, caracterización del sitio (de echo en la observación indica explícitamente dos cosas a las que no estamos contestando:_x000a__x000a_1.  Especificar la cercanía que estarían dichos sectores ¿Dónde?, a cuantos metros del área de dragado? Coordenadas aprox? ¿superficie involucrada?_x000a__x000a_2. Se  requiere que tengan las condiciones abióticas adecuadas para la sobrevivencia de las especies a translocar. ¿Cuáles son las condiciones existentes? ¿el sector propuesto cuenta con ellas?, se sugiere describir_x000a__x000a_"/>
    <x v="2"/>
    <s v="No"/>
    <s v="MCV"/>
    <s v="Con observaciones"/>
    <s v=""/>
    <s v="Corregir Ficha de medida de relocalización"/>
    <s v="Ítems IX 44781"/>
    <m/>
    <x v="0"/>
  </r>
  <r>
    <n v="427"/>
    <s v="427 b)"/>
    <s v="SEA"/>
    <x v="8"/>
    <s v="Ecosistemas marinos"/>
    <s v="Medida de mitigación MM-EAM-2: Rescate y translocación de especies hidrobiológicas bentónicas."/>
    <s v="b)_x0009_En general, y sin perjuicio de las observaciones anteriores, se informa al titular que la presente medida de mitigación es insuficiente y no se hace cargo del impacto ambiental significativo que generará. Esto, pues lo presentado en la Tabla C7-6 y en el Anexo C7-3, ambos del Capítulo 7 del EIA, es impreciso y se encuentra incompleto, ya que, por ejemplo, no se definen claramente las especies a rescatar y traslocar como tampoco se señala el área de relocalización (puntos clave para evaluar la efectividad de la medida). Debido a esto, y considerando que las medidas de mitigación, reparación y/o compensación para hacerse cargo de los impactos significativos de un proyecto o actividad deben ser presentados en su totalidad durante el procedimiento evaluación de impacto ambiental, se solicita al titular presentar de manera completa la presente medida de mitigación, con el objetivo de acreditar que evitaría o disminuiría los efectos adversos que generaría el Proyecto. Lo anterior, de acuerdo con lo establecido en los artículos 97 y 98 del RSEIA."/>
    <x v="0"/>
    <m/>
    <s v="Rechazada"/>
    <s v="Esta aseveración no es correcta, va contra normativa RSEIA y además es incongruente con lo señalado en el EIA._x000a_Este es un PAS (119) con contenido únicamente ambiental según RSEIA, por debe ser presentado en el marco de la evaluación ambiental (fue presentado en los anexos del Cap. 10, por tanto debe ser actualizado   en ADENDA . Más aun en ICSARA esta solicitado actualización (no puede quedar comprometido post RCA) (observación 271)  _x000a__x000a_Para resolver:_x000a_Se debe entregar toda la información solicitada por la autoridad en estricto cumplimiento a los requisitos del PAS 119, hacer mención, listarlo acá, referenciarlo y finalmente establecer especies objetivo y lugar donde se relocalizará así como las condiciones a la fecha. "/>
    <s v="Si"/>
    <s v="Esta aseveración no es correcta, va contra normativa RSEIA y además es incongruente con lo señalado en el EIA._x000a_Este es un PAS (119) con contenido únicamente ambiental según RSEIA, por debe ser presentado en el marco de la evaluación ambiental (fue presentado en los anexos del Cap. 10, por tanto debe ser actualizado   en ADENDA . Más aun en ICSARA esta solicitado actualización (no puede quedar comprometido post RCA) (observación 271)  _x000a__x000a_Para resolver:_x000a_Se debe entregar toda la información solicitada por la autoridad en estricto cumplimiento a los requisitos del PAS 119, hacer mención, listarlo acá, referenciarlo y finalmente establecer especies objetivo y lugar donde se relocalizará así como las condiciones a la fecha. "/>
    <s v="Rechazada"/>
    <s v="No"/>
    <x v="0"/>
    <x v="5"/>
    <s v="IX"/>
    <s v="No Aprobada"/>
    <s v="Esta aseveración no es correcta, va contra normativa RSEIA y además es incongruente con lo señalado en el EIA._x000a_Este es un PAS (119) con contenido únicamente ambiental según RSEIA, por debe ser presentado en el marco de la evaluación ambiental (fue presentado en los anexos del Cap. 10, por tanto debe ser actualizado   en ADENDA . Más aun en ICSARA esta solicitado actualización (no puede quedar comprometido post RCA) (observación 271)  _x000a__x000a_Para resolver:_x000a_Se debe entregar toda la información solicitada por la autoridad en estricto cumplimiento a los requisitos del PAS 119, hacer mención, listarlo acá, referenciarlo y finalmente establecer especies objetivo y lugar donde se relocalizará así como las condiciones a la fecha. "/>
    <x v="2"/>
    <s v="No"/>
    <s v="MCV"/>
    <s v="Cerrada"/>
    <s v="Cerrada"/>
    <m/>
    <s v="Ítems IX 44781"/>
    <m/>
    <x v="0"/>
  </r>
  <r>
    <n v="427"/>
    <s v="427 c)"/>
    <s v="SEA"/>
    <x v="8"/>
    <s v="Ecosistemas marinos"/>
    <s v="Medida de mitigación MM-EAM-2: Rescate y translocación de especies hidrobiológicas bentónicas."/>
    <s v="_x000a_c)_x0009_En relación con el lugar, la forma y la oportunidad de implementación de la medida y considerando lo señalado la observación precedente, el titular debe ser claro en definir:_x000a__x000a_·_x0009_Lugar: Debe indicar, mediante coordenadas UTM (datum WGS84 y huso 19S) e imagen aérea de buena resolución (tipo Google Earth u otro), el área o sector donde se efectuaría el rescate y la traslocación de las especies o individuos._x000a__x000a_·_x0009_Forma: Debe describir cómo se llevaría a cabo la medida, detallando la metodología de rescate y traslocación, las especies o individuos a rescatar y traslocar, comprometer un grado de efectividad de la medida (p.e. porcentaje de supervivencia y adaptación de los individuos o las especies), entre otros._x000a__x000a_·_x0009__x0009_Oportunidad: Debe indicar claramente cuándo se llevaría a cabo la medida, incluyendo los plazos propuestos y su respectiva carta Gantt (la cual debe ser coherente con los plazos establecidos para las acciones de dragado en el EIA)."/>
    <x v="0"/>
    <m/>
    <s v="Rechazada"/>
    <s v="Se debe rectificar la tabla señalada, actualizar el PAS y luego dar respuesta a esta pregunta _x000a_Describir aunque sea reiterativo, esto en base a la actualización del PAS 119 que debe ser entregada en el marco de la presente ADENDA"/>
    <s v="Si"/>
    <s v="Se debe rectificar la tabla señalada, actualizar el PAS y luego dar respuesta a esta pregunta _x000a_Describir aunque sea reiterativo, esto en base a la actualización del PAS 119 que debe ser entregada en el marco de la presente ADENDA"/>
    <s v="Con observaciones"/>
    <s v="No"/>
    <x v="0"/>
    <x v="5"/>
    <s v="IX"/>
    <s v="No Aprobada"/>
    <s v="Se debe rectificar la tabla señalada, actualizar el PAS y luego dar respuesta a esta pregunta _x000a_Describir aunque sea reiterativo, esto en base a la actualización del PAS 119 que debe ser entregada en el marco de la presente ADENDA"/>
    <x v="2"/>
    <s v="No"/>
    <s v="MCV"/>
    <s v="Lo más práctico para responder esta pregunta es actualizar la ficha de la medida de acuerdo a comentarios y traerla. Al considerar los comentarios que ejecuté se podrán responder todas las preguntas relacionadas al rescate de especies hidrobiológicas bentonicas"/>
    <s v=""/>
    <m/>
    <s v="Ítems IX 44781"/>
    <m/>
    <x v="0"/>
  </r>
  <r>
    <n v="428"/>
    <n v="428"/>
    <s v="SEA"/>
    <x v="8"/>
    <s v="Ecosistemas marinos"/>
    <s v="Medida de mitigación MM-EAM-2: Rescate y translocación de especies hidrobiológicas bentónicas."/>
    <s v="428._x0009_En relación con el impacto referido a la pérdida de hábitat para los organismos marinos (comunidades intermareales, submareales, mamíferos marinos u otras) a causa del relleno de la playa de Llolleo y la acreción en playa de Marbella, del cual se solicitó su evaluación en el presente ICSARA, y en caso de corresponder a un impacto significativo, se solicita al titular considerar dentro del plan de medidas de mitigación, reparación y/o compensación, entre otras, la generación de hábitats en el exterior del rompeolas, a través de un repoblamiento utilizando algas pardas."/>
    <x v="0"/>
    <m/>
    <s v="Aprobada"/>
    <n v="0"/>
    <s v="Si"/>
    <n v="0"/>
    <s v="Aprobada"/>
    <s v="Si"/>
    <x v="0"/>
    <x v="5"/>
    <s v="IX"/>
    <s v="Aprobada"/>
    <s v="Sin Observaciones"/>
    <x v="0"/>
    <s v="Si"/>
    <s v="MCV"/>
    <s v="Cerrada"/>
    <s v="Cerrada"/>
    <m/>
    <s v="Ítems IX 44781"/>
    <m/>
    <x v="0"/>
  </r>
  <r>
    <n v="429"/>
    <n v="429"/>
    <s v="SEA"/>
    <x v="8"/>
    <s v="Patrimonio cultural arqueológico"/>
    <s v="Medida de compensación MC-PCSA-1: “Rescate Arqueológico Sitio PGE_01"/>
    <s v="429._x0009_En relación con la medida de compensación presentada en la Tabla C7-10 del Capítulo 7 del EIA, MC-PCSA-1: “Rescate Arqueológico Sitio PGE_01”, se informa al titular que esta no corresponde, toda vez que comprende acciones que deben ser realizadas por el titular para dar cumplimiento a la normativa ambiental aplicable (Ley 17.288 y su Reglamento), como lo es el rescate arqueológico en un área intervenida. Al respecto, cabe destacar que el artículo 97 del RSEIA señala que el solo cumplimiento de la normativa ambiental aplicable no constituirá una medida de mitigación, reparación o compensación._x000a__x000a_De acuerdo con lo anterior, el titular debe presentar un plan de medidas de mitigación, reparación y/o compensación efectiva para hacerse cargo del impacto significativo denominado “Alteración y remoción del sitio arqueológico subacuático PGE_01 (restos Vapor Nacional Rodolfo Skalweit [1953]), producto de actividades de dragado para la habilitación de la dársena” (CPCSA-1), el cual debe estar en concordancia con lo señalado en el Párrafo 1° del Título VI del RSEIA."/>
    <x v="1"/>
    <m/>
    <s v="Con observaciones"/>
    <s v="La definición de lo que incorporará exactamente en el espacio de exposición es muy vaga. Entiendo habrán restos del sitio arqueológico, maquetas, recursos audiovisuales (¿pero de qué tipo?), y luego se enumeran otros elementos terminando con &quot;etc&quot;, por lo que no queda claro qué tendrá la exposición. Sugiero que se precise el contenido de la exposición y cómo se levantará dicha información. Lo anterior ya que de acuerdo con la estrategia preliminar indicada por JIA, se propondría levantamiento 3D del barco, videos y registro fotográfico de alta definición, entre otros. "/>
    <s v="Si"/>
    <s v="La definición de lo que incorporará exactamente en el espacio de exposición es muy vaga. Entiendo habrán restos del sitio arqueológico, maquetas, recursos audiovisuales (¿pero de qué tipo?), y luego se enumeran otros elementos terminando con &quot;etc&quot;, por lo que no queda claro qué tendrá la exposición. Sugiero que se precise el contenido de la exposición y cómo se levantará dicha información. Lo anterior ya que de acuerdo con la estrategia preliminar indicada por JIA, se propondría levantamiento 3D del barco, videos y registro fotográfico de alta definición, entre otros. "/>
    <s v="Con observaciones"/>
    <s v="No"/>
    <x v="13"/>
    <x v="5"/>
    <s v="IX"/>
    <s v="No Aprobada"/>
    <s v="Las observaciones de la RevB fueron subsanadas, sin embargo la medida de compensación, correspondiente a la TABLA AD-IX-3: _x0009_Medida de compensación MC-PCSA-2: Puesta en valor Sitio PGE_01, fue borrada en el documento Word"/>
    <x v="2"/>
    <s v="Pendiente por falta de información"/>
    <s v="LB-SH"/>
    <s v="con comentarios "/>
    <s v=""/>
    <m/>
    <s v="Ítems IX 44781"/>
    <m/>
    <x v="0"/>
  </r>
  <r>
    <n v="430"/>
    <s v="430 a)"/>
    <s v="SEA"/>
    <x v="8"/>
    <s v="Patrimonio cultural arqueológico"/>
    <s v="Medida de compensación MC-PCSA-2: Puesta en Valor Sitio PGE_01."/>
    <s v="430._x0009_En relación con la medida de compensación presentada en la Tabla C7-11 del Capítulo 7 del EIA, MC-PCSA-2: “Puesta en Valor Sitio PGE_01”, se señala lo siguiente:_x000a__x000a_a)_x0009_Para el caso de la publicación para público general no especializado (destinado a colegios y bibliotecas de la comuna de San Antonio), se solicita al titular indicar claramente el uso y/o destino concreto del material impreso y digital a generar, el cual debe asegurar que se cumpla efectivamente el objetivo de la medida, que estaría orientado a la puesta en valor de los restos arqueológicos y promover el conocimiento y acceso a éstos."/>
    <x v="0"/>
    <m/>
    <s v="Aprobada"/>
    <s v="Sin observaciones. Los comentarios ECOS asociados a la medida de compensación &quot;MC-PCSA-2 Puesto en Valor Sitio PGE_01&quot; se encuentra en observación 429"/>
    <s v="Si"/>
    <s v="Sin observaciones. Los comentarios ECOS asociados a la medida de compensación &quot;MC-PCSA-2 Puesto en Valor Sitio PGE_01&quot; se encuentra en observación 429"/>
    <s v="Aprobada"/>
    <s v="Si"/>
    <x v="13"/>
    <x v="5"/>
    <s v="IX"/>
    <s v="Aprobada"/>
    <s v="Sin observación"/>
    <x v="0"/>
    <s v="Si"/>
    <s v="LB-SH"/>
    <s v="Cerrada"/>
    <s v="Cerrada"/>
    <m/>
    <s v="Ítems IX 44781"/>
    <m/>
    <x v="0"/>
  </r>
  <r>
    <n v="430"/>
    <s v="430 b)"/>
    <s v="SEA"/>
    <x v="8"/>
    <s v="Patrimonio cultural arqueológico"/>
    <s v="Medida de compensación MC-PCSA-2: Puesta en Valor Sitio PGE_01."/>
    <s v="b)_x0009_Se informa al titular que la sola generación de publicaciones científicas y no científicas no se considera suficiente para poner en valor al patrimonio cultural subacuático y tampoco se consideran como acciones que, por sí solas, vayan a producir un efecto positivo alternativo y equivalente al impacto que se generaría, el cual no es posible mitigar o reparar. Debido a esto, el titular debe complementar la medida de compensación MC-PCSA-2 con acciones adicionales que, en conjunto, generen la puesta en valor efectiva de los restos arqueológicos a rescatar."/>
    <x v="1"/>
    <m/>
    <s v="Aprobada"/>
    <s v="Sin observaciones. Los comentarios ECOS asociados a la medida de compensación &quot;MC-PCSA-2 Puesto en Valor Sitio PGE_01&quot; se encuentra en observación 429"/>
    <s v="Si"/>
    <s v="Sin observaciones. Los comentarios ECOS asociados a la medida de compensación &quot;MC-PCSA-2 Puesto en Valor Sitio PGE_01&quot; se encuentra en observación 429"/>
    <s v="Aprobada"/>
    <s v="Si"/>
    <x v="13"/>
    <x v="5"/>
    <s v="IX"/>
    <s v="Aprobada"/>
    <s v="Sin observación"/>
    <x v="0"/>
    <s v="Si"/>
    <s v="LB-SH"/>
    <s v="Cerrada"/>
    <s v="Cerrada"/>
    <m/>
    <s v="Ítems IX 44781"/>
    <m/>
    <x v="0"/>
  </r>
  <r>
    <n v="431"/>
    <n v="431"/>
    <s v="SEA"/>
    <x v="8"/>
    <s v="Medio Humano"/>
    <s v="Medida de Compensación MC-MH-1 y MC-MH-6: Programa de Apoyo a la Sustentabilidad de la Actividad Pesquera (Tabla C7-12)"/>
    <s v="431._x0009_En relación a la medida de compensación MC-MH-1 y MC-MH-6 Programa de apoyo a la sustentabilidad de la actividad pesquera, se informa al titular que las medidas deben ser presentadas durante el proceso de evaluación ambiental, por lo que no pueden quedar comprometidas en forma posterior a la obtención de la Resolución de Calificación Ambiental, por lo que deberá desarrollar el programa durante el proceso de evaluación ambiental, ya que este debe quedar establecido en la resolución de calificación ambiental para el posterior seguimiento y fiscalización de la Superintendencia del Medio Ambiente. Respecto de lo contenidos propuestos en el Plan de Medidas, estos deberán ser acordados con los pescadores artesanales y quedar establecidos en la medida. Además, el titular deberá asegurar la participación de las tres caletas en la construcción del programa de apoyo a la sustentabilidad pesquera."/>
    <x v="2"/>
    <m/>
    <s v="Pendiente por falta de información"/>
    <s v="Pendiente por falta de información. No se pueden evaluar contenidos de la nueva medida si la tabla no está completa y/o no se encuentra Apéndice AD-IX.431-1"/>
    <s v="Si"/>
    <s v="¿Por qué si en filas más arriba se presenta todo el detalle acá solo se cita al anexo? "/>
    <s v="Con observaciones"/>
    <s v="Parcialmente subsanada"/>
    <x v="12"/>
    <x v="5"/>
    <s v="IX"/>
    <s v="No Aprobada"/>
    <s v="No se presenta el anexo AD-431b, por lo que no se puede revisar cómo se presentan los medios de verificación de los intentos de contacto. Este es un detalle crítico para atender la observación, toda vez que el SEA solicita que la medida sea consensuada con la comunidad"/>
    <x v="1"/>
    <s v="No"/>
    <s v="LB-SH"/>
    <s v="con comentarios "/>
    <s v=""/>
    <m/>
    <s v="Ítems IX 44781"/>
    <m/>
    <x v="0"/>
  </r>
  <r>
    <n v="432"/>
    <n v="432"/>
    <s v="SEA"/>
    <x v="8"/>
    <s v="Medio Humano"/>
    <s v="Medida de Compensación MC-MH-1 y MC-MH-6: Programa de Apoyo a la Sustentabilidad de la Actividad Pesquera (Tabla C7-12)"/>
    <s v="432._x0009_Además, respecto a las medidas MC-MH-1 y MC-MH-6, Programa de apoyo a la sustentabilidad de la actividad pesquera, no es posible establecer que la medida de compensación propuesta se hace cargo adecuadamente de la afectación que el proyecto generaría sobre los grupos humanos que realizan pesca artesanal. En atención a lo anterior, se solicita al titular presentar los antecedentes que permitan establecer que las propuestas son suficientes para compensar a la totalidad de los pescadores artesanales afectados por las obras del Proyecto."/>
    <x v="2"/>
    <m/>
    <s v="Aprobada"/>
    <s v="Se corrige tema menor de ortografía. Sin comentarios."/>
    <s v="Si"/>
    <s v="Sin comentarios"/>
    <s v="Aprobada"/>
    <s v="Si"/>
    <x v="12"/>
    <x v="5"/>
    <s v="IX"/>
    <s v="Aprobada"/>
    <s v="evitar referencias a otras respuestas, estas deben ser autocontenidas"/>
    <x v="2"/>
    <s v="No"/>
    <s v="LB-SH"/>
    <s v="Cerrada"/>
    <s v="Cerrada"/>
    <m/>
    <s v="Ítems IX 44781"/>
    <m/>
    <x v="0"/>
  </r>
  <r>
    <n v="433"/>
    <n v="433"/>
    <s v="Municipalidad San Antonio"/>
    <x v="8"/>
    <s v="Medio Humano"/>
    <s v="Pesca artesanal"/>
    <s v="433._x0009_Revisando las medidas de compensación con respecto al impacto sobre la pesca artesanal de la Comuna, se solicita al titular detallar con mayor precisión estas medidas. Estas medidas se encuentran insuficientes para la pérdida que esto significará para este sector económico en la Comuna, razón por la cual se solicita al titular incorporar otro tipo de compensaciones que vayan más allá de la capacitación, y que ayuden de manera más integral a este sector tan afectado por el proyecto. Se sugieren algunos proyectos para compensar este sector:_x000a__x000a_a._x0009_Mejoramiento de la Caleta Pacheco Altamirano, incluyendo puestos de venta del muelle y sede STI San Pedro_x000a_b._x0009_Caleta Puertecito, Planta de Conservas de recursos de jibia y anchoveta_x000a_c._x0009_Proyecto de administración del área de manejo de Punto de Toro, que agrupa a 6 sindicatos de pescadores artesanales de San Antonio_x000a_d._x0009_Mejoramiento integral de la Caleta Boca del Maipo con desarrollo de Proyecto acuícola de cultivo de lisas, construcción de caleta, espacio de respaldo y zona de desembarque."/>
    <x v="1"/>
    <m/>
    <s v="Pendiente por falta de información"/>
    <s v="Se indica que el desarrollo de la medida se encuentra en proceso, por lo que faltaría incorporar los detalles desarrollados."/>
    <s v="Si"/>
    <s v="Sin comentarios"/>
    <s v="Aprobada"/>
    <s v="Si"/>
    <x v="12"/>
    <x v="5"/>
    <s v="IX"/>
    <s v="Aprobada"/>
    <s v="Se recomienda desarrollar en mayor detalle las medidas propuestas y cómo abordan la observación. Si bien se referencia el anexo para mayores antecedentes, la respuesta debe contener al menos la información fundamental de las medidas"/>
    <x v="2"/>
    <s v="No"/>
    <s v="LB-SH"/>
    <s v="Cerrada"/>
    <s v="Cerrada"/>
    <m/>
    <s v="Ítems IX 44781"/>
    <m/>
    <x v="0"/>
  </r>
  <r>
    <n v="434"/>
    <n v="434"/>
    <s v="Secretaría Regional Ministerial de Desarrollo Social y familia (S) Región de Valparaíso"/>
    <x v="8"/>
    <s v="Medio Humano"/>
    <s v="Puesta en Valor Pesca Chinchorro"/>
    <s v="434._x0009_En relación a la medida de compensación MC-MH-2 Programa de puesta en valor de la pesca Chinchorro, relacionada con el impacto afectación de la práctica tradicional de la pesca chinchorro de los pescadores de caleta Boca del Maipo, por la construcción de obras portuarias, se señala al titular que la medida propuesta solo apunta a la afectación patrimonial de la desaparición de la pesca chinchorro producto de las obras del Proyecto, y no a la afectación de los grupos humanos que desarrollan este tipo de pesca. En relación con lo anterior, el titular debe presentar una medida de compensación exclusiva para el impacto sobre los sistemas de vida y costumbre de los grupos humanos que realizan este tipo de pesca en atención a la restricción al acceso de los recursos naturales utilizados como sustento económico del grupo."/>
    <x v="0"/>
    <m/>
    <s v="Sin observaciones adicionales"/>
    <s v="Se generan recomendaciones respecto a la forma de presentar la información."/>
    <s v="Si"/>
    <s v="Sin comentarios"/>
    <s v="Aprobada"/>
    <s v="Si"/>
    <x v="12"/>
    <x v="5"/>
    <s v="IX"/>
    <s v="Aprobada"/>
    <s v="No se presenta el anexo AD-431b, por lo que no se puede revisar cómo se presentan los medios de verificación de los intentos de contacto. Este es un detalle crítico para atender la observación, toda vez que el SEA solicita que la medida sea consensuada con la comunidad"/>
    <x v="1"/>
    <s v="No"/>
    <s v="LB-SH"/>
    <s v="Cerrada"/>
    <s v="Cerrada"/>
    <m/>
    <s v="Ítems IX 44781"/>
    <m/>
    <x v="0"/>
  </r>
  <r>
    <n v="435"/>
    <n v="435"/>
    <s v="SEA"/>
    <x v="8"/>
    <s v="Medio Humano"/>
    <s v="Medida MC-MH-3"/>
    <s v="435._x0009_Respecto del carácter patrimonial de la medida MC-MH-2, se solicita al titular justificar como la realización del video y el libro propuestos se hace cargo del impacto relacionado con el impedimento para el ejercicio o la manifestación de tradiciones, cultura o intereses comunitarios, que pueden afectar los sentimientos de arraigo o la cohesión social del grupo que realiza estas faenas de pesca, ya que la justificación presentada en la Tabla C7-13 del Plan de Medidas no entrega antecedentes suficientes que permitan asegurar que la medida es adecuada."/>
    <x v="2"/>
    <m/>
    <s v="Pendiente por falta de información"/>
    <s v="Pendiente por falta de información. No se encuentran nuevas medidas propuestas y su justificación sobre si éstas se hacen cargo del impacto. "/>
    <s v="Si"/>
    <s v="Se sugiere entregar un párrafo explicativo señalando por qué esta medida si se haría cargo del impacto, lo cual fue consultado para la medida anterior descartada."/>
    <s v="Con observaciones"/>
    <s v="No Aplica"/>
    <x v="12"/>
    <x v="5"/>
    <s v="IX"/>
    <s v="No Aprobada"/>
    <s v="la redacción es confusa, no se contó con información el EIA? se recomienda revisar"/>
    <x v="2"/>
    <s v="No"/>
    <s v="LB-SH"/>
    <s v="Cerrada"/>
    <s v="Cerrada"/>
    <m/>
    <s v="Ítems IX 44781"/>
    <m/>
    <x v="0"/>
  </r>
  <r>
    <n v="436"/>
    <s v="436 a)"/>
    <s v="SEA"/>
    <x v="8"/>
    <s v="Medio Humano"/>
    <s v="Medida MC-MH-3"/>
    <s v="436._x0009_Sobre la medida propuesta, se tienen las siguientes observaciones:_x000a__x000a_a)_x0009_Se solicita, para ambos paseos, considerar una mantención en el tiempo acorde con la vida útil del proyecto, lo que involucra mantención de la infraestructura que se colocará y desarrollo en el tiempo del programa la educación ambiental que se propone, como también el manejo de residuos y el cuidado de su interacción con la nueva laguna, entre otras. Lo cual debe quedar descrito, con indicación de la frecuencia que se efectuarían mejoras."/>
    <x v="0"/>
    <m/>
    <s v="Aprobada"/>
    <s v="Aprobada"/>
    <s v="Si"/>
    <s v="Sin comentarios"/>
    <s v="Aprobada"/>
    <s v="Si"/>
    <x v="12"/>
    <x v="5"/>
    <s v="IX"/>
    <s v="Aprobada"/>
    <s v="se recomienda entregar mayores antecedentes sobre esta medida, a quién está dirigido, por cuánto tiempo se realizará?"/>
    <x v="2"/>
    <s v="No"/>
    <s v="LB-SH"/>
    <s v="Cerrada"/>
    <s v="Cerrada"/>
    <m/>
    <s v="Ítems IX 44781"/>
    <m/>
    <x v="0"/>
  </r>
  <r>
    <n v="436"/>
    <s v="436 b)"/>
    <s v="Secretaría Regional Ministerial de Desarrollo Social y familia (S) Región de Valparaíso"/>
    <x v="8"/>
    <s v="Medio Humano"/>
    <s v="Medida MC-MH-3"/>
    <s v="b)_x0009_Dado que se indica que el Paseo Molo, contará con una extensión aproximada de 1,5 km y estará conectado al futuro Nuevo Humedal en Parque DYR, se solicita mostrar en una figura esta conexión y describir como estará materializada dicha conexión."/>
    <x v="1"/>
    <m/>
    <s v="Con observaciones"/>
    <s v="Se sugiere señalar brevemente cómo quedará inserta la obra &quot;Paseo Molo&quot; respecto a su entorno. Estará conectado de alguna forma a las lagunas que finalmente no serán intervenidas? "/>
    <s v="Si"/>
    <s v="Se sugiere señalar brevemente cómo quedará inserta la obra &quot;Paseo Molo&quot; respecto a su entorno. Estará conectado de alguna forma a las lagunas que finalmente no serán intervenidas? "/>
    <s v="Con observaciones"/>
    <s v="No"/>
    <x v="12"/>
    <x v="5"/>
    <s v="IX"/>
    <s v="No Aprobada"/>
    <s v="sin observaciones"/>
    <x v="0"/>
    <s v="Si"/>
    <s v="LB-SH"/>
    <s v="con comentarios "/>
    <s v=""/>
    <m/>
    <s v="Ítems IX 44781"/>
    <m/>
    <x v="0"/>
  </r>
  <r>
    <n v="436"/>
    <s v="436 c)"/>
    <s v="SEA"/>
    <x v="8"/>
    <s v="Medio Humano"/>
    <s v="Medida MC-MH-3"/>
    <s v="c)_x0009_Además, esta compensación involucra 2 zonas distintas, una ubicada en propiedad del titular y otra no, por lo que se solicita que sean descritas por separado."/>
    <x v="0"/>
    <m/>
    <s v="Con observaciones"/>
    <s v="Observación ya tiene varios comentarios que deben ser abordados, en particular eliminar el impacto a la eliminación de Lagunas de Llolleo. ECOS recomienda especificar hitos temporales de entrega de informes asociados a indicador de cumplimiento de MC.NH.3a y b"/>
    <s v="Si"/>
    <s v="Se subsana parcialmente. Queda pendiente inficar temporalidad/frecuencia de los informes que se entregan en los respetivos indicadores de cumplimiento par aambas medidas."/>
    <s v="Con observaciones"/>
    <s v="Parcialmente subsanada"/>
    <x v="12"/>
    <x v="5"/>
    <s v="IX"/>
    <s v="No Aprobada"/>
    <s v="sin observaciones"/>
    <x v="0"/>
    <s v="Si"/>
    <s v="LB-SH"/>
    <s v="Cerrada"/>
    <s v="Cerrada"/>
    <m/>
    <s v="Ítems IX 44781"/>
    <m/>
    <x v="0"/>
  </r>
  <r>
    <n v="437"/>
    <n v="437"/>
    <s v="Secretaría Regional Ministerial de Desarrollo Social y familia (S) Región de Valparaíso"/>
    <x v="8"/>
    <s v="Medio Humano"/>
    <s v="Medida MC-MH-3"/>
    <s v="437._x0009_Sobre la medida MC-MH-3: Habilitación para usos recreacionales del Paseo Molo y de ribera oeste del estero El Sauce, la medida propuesta debe ser presentada en la evaluación ambiental del Proyecto, y no puede quedar condicionada a la aprobación de la RCA, por lo que el detalle de los paseos propuestos debe ser presentado para ser evaluado. "/>
    <x v="1"/>
    <m/>
    <s v="Rechazada"/>
    <s v="Dado que esta obra de mejoramiento considera obras temporales para su construcción y obras permanentes, la Autoridad probablemente busca que el detalle de la descripción, mas que a temas arquitectónicos o ingeniería de detalle, se asocie a generar una descripción de proyecto breve para la medida considerando su envergadura. Sería bueno poder diseñar una DP breve de la medida que considere un cronograma estimado, requerimiento de insumos, generación de residuos/efluentes. _x000a__x000a_Revisando pronunciamientos ICSARA no se encuentra esta observación, por lo que asumimos que seguramente el mismo SEA realizó esta observación, por lo cual debería tomarsele mayor peso y diseñar una nueva estrategia de respuesta. _x000a__x000a_Si no se incorporará la medida como tal a la evaluación ambiental (DP, descarte ECC, etc) quizás sea bueno realizar un análisis de mayor detalle considerando argumentos como:_x000a_1)  Esteste proyecto por si solo no constituiría una tipología de ingreso al SEIA_x000a_2) El proyecto como proyecto urbanístico estaría permitido dentro de los usos que permite el PRC de San Antonio (zona comprendida en un plan evaluado estratégicamente). "/>
    <s v="Si"/>
    <s v="Dado que esta obra de mejoramiento considera obras temporales para su construcción y obras permanentes, la Autoridad probablemente busca que el detalle de la descripción, mas que a temas arquitectónicos o ingeniería de detalle, se asocie a generar una descripción de proyecto breve para la medida considerando su envergadura. Sería bueno poder diseñar una DP breve de la medida que considere un cronograma estimado, requerimiento de insumos, generación de residuos/efluentes. _x000a__x000a_Revisando pronunciamientos ICSARA no se encuentra esta observación, por lo que asumimos que seguramente el mismo SEA realizó esta observación, por lo cual debería tomarsele mayor peso y diseñar una nueva estrategia de respuesta. _x000a__x000a_Si no se incorporará la medida como tal a la evaluación ambiental (DP, descarte ECC, etc) quizás sea bueno realizar un análisis de mayor detalle considerando argumentos como:_x000a_1)  Este proyecto por si solo no constituiría una tipología de ingreso al SEIA_x000a_2) El proyecto como proyecto urbanístico estaría permitido dentro de los usos que permite el PRC de San Antonio (zona comprendida en un plan evaluado estratégicamente). "/>
    <s v="Rechazada"/>
    <s v="No"/>
    <x v="12"/>
    <x v="5"/>
    <s v="IX"/>
    <s v="No Aprobada"/>
    <s v="se debe incorporar esta información en la respuesta, no es suficiente referenciarla"/>
    <x v="2"/>
    <s v="No"/>
    <s v="LB-SH"/>
    <s v="sin observaciones adicionales "/>
    <s v=""/>
    <m/>
    <s v="Ítems IX 44781"/>
    <m/>
    <x v="0"/>
  </r>
  <r>
    <n v="438"/>
    <n v="438"/>
    <s v="Municipalidad San Antonio"/>
    <x v="8"/>
    <s v="Medio Humano"/>
    <s v="Medida MC-MH-3"/>
    <s v="438._x0009__x0009_El Proyecto contempla la construcción de un molo de abrigo de más de 1 kilómetro de longitud, con el cual se eliminará la conocida &quot;Playa de Llolleo&quot;. Históricamente la ciudad ha ido entregando y cediendo espacios para el desarrollo portuario, primero perdiendo la parte norte de la playa de San Antonio durante la construcción del puerto, después el sector playa de Barrancas y finalmente la playa Montemar. La última playa del sector y de la Comuna desaparecería con el desarrollo de este proyecto._x000a__x000a_Dentro de la medida propuesta no se establecen medidas que se hagan cargo de la perdida de uso de una playa por parte de toda la comunidad, sólo se menciona lo relacionado a la pesca artesanal. Por tratarse de una pérdida definitiva de la única playa de la Comuna, eliminando un pedazo de historia muy sentida por los vecinos, y al no identificarse ninguna medida que compense esta invaluable pérdida para la Ciudad y sus habitantes, y su relación con el borde costero, se solicita al titular proponer e incorporar una o más medidas de compensación para hacerse cargo del impacto. Este sector en el último tiempo ha sido utilizado por un gran número de vecinos como lugar de esparcimiento de habitantes residentes y también de algunos turistas, a lo que se suma su uso por parte de agrupaciones indígenas y pescadores artesanales._x000a__x000a_Dentro de las medidas de compensación por pérdida de espacio público y recreación, se podrían mencionar los siguientes:_x000a__x000a_a._x0009_Construcción de una playa Artificial para la comuna de San Antonio que permita el acceso al mar por parte de sus habitantes._x000a_b._x0009_Ejecución del proyecto y obras del paseo costero sur, desde el Puente del Maipo hasta la desembocadura del Rio, considerando el molo del sector sur también como un paseo recreacional."/>
    <x v="1"/>
    <m/>
    <s v="Con observaciones"/>
    <s v="Se sugiere incorporar códigos de las medidas señaladas en la observación."/>
    <s v="Si"/>
    <s v="Reevaluaría la búsqueda de un nombre alternativa a esta medida MM-MH-1. Lo anterior ya que ambas medidas de compensación que buscan aminorar la afectación de sitios d esignificación cultural de la comunidad en borde costero, no habilitarán nueva superficie con fines recreativos/culturales, sino que se mejorará infraestructura existente._x000a__x000a_En este sentido, quizás mencionar la medida como &quot;Mantención de Dinámica de Accesibilidad&quot; no sería muy estratégico, ya que suena a que solamente se promoverá la mantención de la forma en que se visitan las lagunas, sin modificaciones sustanciales."/>
    <s v="Con observaciones"/>
    <s v="Parcialmente subsanada"/>
    <x v="12"/>
    <x v="5"/>
    <s v="IX"/>
    <s v="No Aprobada"/>
    <s v="sin observaciones"/>
    <x v="0"/>
    <s v="No"/>
    <s v="LB-SH"/>
    <s v="con comentarios "/>
    <s v=""/>
    <m/>
    <s v="Ítems IX 44781"/>
    <m/>
    <x v="0"/>
  </r>
  <r>
    <n v="439"/>
    <n v="439"/>
    <s v="Municipalidad San Antonio"/>
    <x v="8"/>
    <s v="Medio Humano"/>
    <s v="Medida MC-MH-3"/>
    <s v="439._x0009_Revisando las medidas de compensación con respecto al impacto sobre la pesca artesanal de la Comuna, se solicita al titular detallar con mayor precisión estas medidas. Estas medidas se encuentran insuficientes para la pérdida que esto significará para este sector económico en la Comuna, razón por la cual se solicita al titular incorporar otro tipo de compensaciones que vayan más allá de la capacitación, y que ayuden de manera más integral a este sector tan afectado por el proyecto. Se sugieren algunos proyectos para compensar este sector:_x000a__x000a_e._x0009_Mejoramiento de la Caleta Pacheco Altamirano, incluyendo puestos de venta del muelle y sede STI San Pedro_x000a_f._x0009_Caleta Puertecito, Planta de Conservas de recursos de jibia y anchoveta_x000a_g._x0009_Proyecto de administración del área de manejo de Punto de Toro, que agrupa a 6 sindicatos de pescadores artesanales de San Antonio_x000a_h._x0009_Mejoramiento integral de la Caleta Boca del Maipo con desarrollo de Proyecto acuícola de cultivo de lisas, construcción de caleta, espacio de respaldo y zona de desembarque."/>
    <x v="1"/>
    <m/>
    <s v="Pendiente por falta de información"/>
    <s v="Pendiente por falta de información. Medida aun no se encuentra desarrollada aquí ni en obs 431."/>
    <s v="Si"/>
    <s v="Se sugiere presentar las medidas en el formato tabla solicitado para el Plan de Medidas"/>
    <s v="Con observaciones"/>
    <s v="Parcialmente subsanada"/>
    <x v="12"/>
    <x v="5"/>
    <s v="IX"/>
    <s v="No Aprobada"/>
    <s v="anexo no se encuentra disponible para revisión"/>
    <x v="1"/>
    <s v="No"/>
    <s v="LB-SH"/>
    <s v="Cerrada"/>
    <s v="Cerrada"/>
    <m/>
    <s v="Ítems IX 44781"/>
    <m/>
    <x v="0"/>
  </r>
  <r>
    <n v="440"/>
    <n v="440"/>
    <s v="SAG, Región de Valparaiso"/>
    <x v="8"/>
    <s v="Fauna"/>
    <s v="Medida de Mitigación – MM-AS-1 "/>
    <s v="440._x0009__x0009_En el capítulo de Evaluación de Impactos, el titular en el numeral 5.1.2.4.4 menciona la afectación de fauna nativa de baja movilidad, describiendo impacto significativo de Amphibia, Reptilia y Mamilia, sin embargo, en su plan de perturbación controlada y de rescate no incluye a los mamíferos de baja movilidad, en relación con las especies de hábitos fosoriales presentes en el área de Canteras, lo cuales serán afectados por las partes y obras del Proyecto."/>
    <x v="0"/>
    <m/>
    <s v="Con observaciones"/>
    <s v="Si bien  los mircromamíferos  fooriales son mencionados en el anexo C7-1 como especie objetivo del Plan de perturbación, se sugiere definir  e incluir al Plan de perturbación una metodología específica para la perturbación  de micromamíferos de hábitos fosoriales.  "/>
    <s v="Si"/>
    <s v="Se incluye sugerencia de texto para dejar en texto la inclusión de las especies de micromamíferos fosoriales. Se recomienda incluir la metodología ya sea completa o un resumen de la perturbación controlada en los micromamíferos fosoriales. _x000a_"/>
    <s v="Con observaciones"/>
    <s v="Parcialmente subsanada"/>
    <x v="10"/>
    <x v="5"/>
    <s v="IX"/>
    <s v="No Aprobada"/>
    <s v="Se recomienda realizar un enriquecimiento de los sectores que cuenten con las características especificas para las especies objetivo, ejemplo: si se perturbara una cururera, antes de realizarlo evaluar las curureras inactivas cercanas y si no hay comida, fomentar el crecimiento de vegetacion para que la comunidad que llegue a estas pueda subsistir. "/>
    <x v="2"/>
    <s v="No"/>
    <s v="MCV"/>
    <s v="Cerrada"/>
    <s v="Cerrada"/>
    <m/>
    <s v="Ítems IX 44781"/>
    <m/>
    <x v="0"/>
  </r>
  <r>
    <n v="441"/>
    <s v="441 a)"/>
    <s v="SAG, Región de Valparaiso"/>
    <x v="8"/>
    <s v="Fauna"/>
    <s v="Medida de Mitigación – MM-AS-1 "/>
    <s v="441._x0009_En relación con la Medida de Mitigación – MM-AS-1 Perturbación controlada y rescate de fauna, se tienen las siguientes observaciones generales a la descripción de la medida:_x000a__x000a_a)_x0009_El titular señala que la medida ambiental de ahuyentamiento será implementada en obras lineales o areales menor a 3 ha; las especies a perturbar se encuentran listadas en la Tabla 1 del mismo anexo, sin embargo, dado que la línea base de fauna está incompleta en su levantamiento de información (faltan estaciones del año), se deberá actualizar dicha tabla en base a la nueva línea de base da fauna solicitada en el presente documento."/>
    <x v="0"/>
    <m/>
    <s v="Pendiente por falta de información"/>
    <s v="A la espera de la actualización del Plan de perturbación controlada , con la actualización de la línea de base."/>
    <s v="Si"/>
    <s v="Para dar respuesta a este literal, se sugiere incluir la tabla mencionada (más que la actualización de la medida) e indicar N° de especies objetivo por clase, señalando cuantas especies más o si se mantuvieron con las campañas del 2021."/>
    <s v="Con observaciones"/>
    <s v="Parcialmente subsanada"/>
    <x v="10"/>
    <x v="5"/>
    <s v="IX"/>
    <s v="No Aprobada"/>
    <s v="Sin observacion "/>
    <x v="0"/>
    <s v="Si"/>
    <s v="MCV"/>
    <s v="Cerrada"/>
    <s v="Cerrada"/>
    <m/>
    <s v="Ítems IX 44781"/>
    <m/>
    <x v="0"/>
  </r>
  <r>
    <n v="441"/>
    <s v="441 b)"/>
    <s v="SAG, Región de Valparaiso"/>
    <x v="8"/>
    <s v="Fauna"/>
    <s v="Medida de Mitigación – MM-AS-1 "/>
    <s v="b)_x0009_Dado que se plantea una superficie menor a 3 ha, se solicita tomar en consideración frentes de avance pausados dentro de un área menor señalada o proponer áreas menores, con el objeto de evitar estrés innecesario para los individuos."/>
    <x v="0"/>
    <m/>
    <s v="Con observaciones"/>
    <s v="Tener en consideración que el Plan de perturbación debería ser actualizado  con la incorporación de metodología específica para micromamíferos fosoriales y eventualmente el listado de especie objetivo según actualización de Línea de base. "/>
    <s v="Si"/>
    <s v="sin observaciones adicionales"/>
    <s v="Aprobada"/>
    <s v="Si"/>
    <x v="10"/>
    <x v="5"/>
    <s v="IX"/>
    <s v="Aprobada"/>
    <s v="Sin observacion "/>
    <x v="0"/>
    <s v="Si"/>
    <s v="MCV"/>
    <s v="Cerrada"/>
    <s v="Cerrada"/>
    <m/>
    <s v="Ítems IX 44781"/>
    <m/>
    <x v="0"/>
  </r>
  <r>
    <n v="441"/>
    <s v="441 c)"/>
    <s v="SAG, Región de Valparaiso"/>
    <x v="8"/>
    <s v="Fauna"/>
    <s v="Medida de Mitigación – MM-AS-1 "/>
    <s v="c)_x0009_Esta medida tiene por objetivo promover el desplazamiento de las especies por sus propios medios, es decir, el traslado activo propio de los ejemplares de fauna a sectores que no serán intervenidos por el Proyecto, dejando o permitiendo vías de escape hacia áreas contiguas favorables. Al respecto, se solicita señalar las vías de escape potenciales por área, considerando superficies menores a 3 hectáreas."/>
    <x v="0"/>
    <m/>
    <s v="Sin observaciones adicionales"/>
    <n v="0"/>
    <s v="Si"/>
    <s v="sin observaciones adicionales"/>
    <s v="Aprobada"/>
    <s v="No Aplica"/>
    <x v="10"/>
    <x v="5"/>
    <s v="IX"/>
    <s v="Aprobada"/>
    <s v="Mismo comentario de respuesta 440, y agregar planificación de refugios contiguos comprometiéndose según especies a rescatar refugios a realizar. "/>
    <x v="2"/>
    <s v="No"/>
    <s v="MCV"/>
    <s v="Cerrada"/>
    <s v="Cerrada"/>
    <m/>
    <s v="Ítems IX 44781"/>
    <m/>
    <x v="0"/>
  </r>
  <r>
    <n v="441"/>
    <s v="441 d)"/>
    <s v="SAG, Región de Valparaiso"/>
    <x v="8"/>
    <s v="Fauna"/>
    <s v="Medida de Mitigación – MM-AS-1 "/>
    <s v="d)_x0009_Esta medida podría ser aplicada para mitigar los impactos sobre reptiles y micromamíferos que generan los proyectos lineales y areales de pequeño tamaño o que presenten un frente de avance lento respecto del desplazamiento de la especie, que debe ser mayor a la velocidad de avance de las obras."/>
    <x v="0"/>
    <m/>
    <s v="Sin observaciones adicionales"/>
    <n v="0"/>
    <s v="Si"/>
    <s v="sin observaciones adicionales"/>
    <s v="Aprobada"/>
    <s v="No Aplica"/>
    <x v="10"/>
    <x v="5"/>
    <s v="IX"/>
    <s v="Aprobada"/>
    <s v="Se recomienda citar las guías que rectifican esta medida (SEA) y agregar la importancia y lo que implica cada medida. "/>
    <x v="2"/>
    <s v="Si"/>
    <s v="MCV"/>
    <s v="Cerrada"/>
    <s v="Cerrada"/>
    <m/>
    <s v="Ítems IX 44781"/>
    <m/>
    <x v="0"/>
  </r>
  <r>
    <n v="441"/>
    <s v="441 e)"/>
    <s v="SAG, Región de Valparaiso"/>
    <x v="8"/>
    <s v="Fauna"/>
    <s v="Medida de Mitigación – MM-AS-1 "/>
    <s v="e)_x0009_Respecto de la metodología de aplicación de la medida ésta consiste en remover en forma manual refugios (vegetación arbustiva, rocas y piedras) de las especies de interés previo al inicio de las actividades de despeje de vegetación o de movimiento de tierras, evitando la intervención de maquinaria. Además, se debe identificar la existencia de sitios similares, cercanos al área de intervención, donde serán desplazadas las especies y cuáles serán las medidas de enriquecimiento de hábitat que permitan generar disponibilidad de refugios o mejorar las condiciones del entorno para las especies desplazadas, cuando esto sea necesario."/>
    <x v="0"/>
    <m/>
    <s v="Sin observaciones adicionales"/>
    <n v="0"/>
    <s v="Si"/>
    <s v="sin observaciones adicionales"/>
    <s v="Aprobada"/>
    <s v="No Aplica"/>
    <x v="10"/>
    <x v="5"/>
    <s v="IX"/>
    <s v="Aprobada"/>
    <s v="Se recomienda realizar un plan de enriquecimiento con refugios, calculando las especies a rescatar y/o a perturbar y comprometerse a un valor de refugios a realizar "/>
    <x v="2"/>
    <s v="No"/>
    <s v="MCV"/>
    <s v="Cerrada"/>
    <s v="Cerrada"/>
    <m/>
    <s v="Ítems IX 44781"/>
    <m/>
    <x v="0"/>
  </r>
  <r>
    <n v="441"/>
    <s v="441 f)"/>
    <s v="SAG, Región de Valparaiso"/>
    <x v="8"/>
    <s v="Fauna"/>
    <s v="Medida de Mitigación – MM-AS-1 "/>
    <s v="f)_x0009_Es relevante el momento de aplicación de esta medida y su relación con el inicio de las obras en la fase de construcción, por lo cual para que la actividad sea exitosa, debe ser realizada lo más cerca posible del inicio de obras, con el objetivo de impedir la recolonización. Igualmente es importante considerar los hábitos de las especies de manera tal que estas se encuentren activas al momento de aplicar la medida y cuidar no alterar sus épocas de reproducción y/o cría._x000a_"/>
    <x v="0"/>
    <m/>
    <s v="Con observaciones"/>
    <s v="Revisar esta oración, es factible realizar las perturbaciones sólo en alguna época del año?, Qué época del año se priorizará?. Las especies objetivo comparten el mismo periodo reproductivo?."/>
    <s v="Si"/>
    <s v="Los periodos reproductivos de las especies de reptiles y micromamíferos no se encuentran estudiados y presentan alta incertidumbre, por lo tanto, indicar que se priorizará fuera del año reproductivo es una aseveración que difícilmente se podrá cumplir debido al desconocimiento y a que es poco probable que las distintas especies compartan un mismo ciclo reproductivo. Se recomienda guiarse por lo estipulado en las guías del SAG para establecer las condiciones en que se realizará las perturbaciones."/>
    <s v="Con observaciones"/>
    <s v="No"/>
    <x v="10"/>
    <x v="5"/>
    <s v="IX"/>
    <s v="No Aprobada"/>
    <s v="Se recomienda reevaluar el comentario de REVB, ya que según lo estipulado en las guías, es fundamental que las medidas sean realizadas sin afectar tiempos reproductivos como fisiológicos"/>
    <x v="2"/>
    <s v="No"/>
    <s v="MCV"/>
    <s v="Cerrada"/>
    <s v="Cerrada"/>
    <m/>
    <s v="Ítems IX 44781"/>
    <m/>
    <x v="0"/>
  </r>
  <r>
    <n v="441"/>
    <s v="441 g)"/>
    <s v="SAG, Región de Valparaiso"/>
    <x v="8"/>
    <s v="Fauna"/>
    <s v="Medida de Mitigación – MM-AS-1 "/>
    <s v="_x000a_g)_x0009_Para los Indicadores de Éxito se solicita complementar la información mediante la evaluación de la medida que cumpla los tres objetivos básicos:_x000a_·_x0009_Asegurar que la población fue efectivamente desplazada con el nivel de efectividad esperado (ej. porcentaje de los individuos desplazados)._x000a_·_x0009_Evaluar la liberación del lugar._x000a_·_x0009_Evaluar la re-ocupación de los ambientes liberados en el caso en que las obras no se ejecuten inmediatamente."/>
    <x v="0"/>
    <m/>
    <s v="Con observaciones"/>
    <s v="El Plan de perturbación y las respuestas anteriores indican un plazo máximo de 2 semanas.  Revisar y corregir según corresponda."/>
    <s v="Si"/>
    <s v="sin observaciones adicionales"/>
    <s v="Aprobada"/>
    <s v="Si"/>
    <x v="10"/>
    <x v="5"/>
    <s v="IX"/>
    <s v="Aprobada"/>
    <s v="Esta medida no realiza compromiso de efectividad, se recomienda plantear una meta a seguir. Se recomienda destacar la importancia de realizar la medida hasta que no quede ningún individuo a perturbar. "/>
    <x v="2"/>
    <s v="No"/>
    <s v="MCV"/>
    <s v="Cerrada"/>
    <s v="Cerrada"/>
    <m/>
    <s v="Ítems IX 44781"/>
    <m/>
    <x v="0"/>
  </r>
  <r>
    <n v="441"/>
    <s v="441 h)"/>
    <s v="SAG, Región de Valparaiso"/>
    <x v="8"/>
    <s v="Fauna"/>
    <s v="Medida de Mitigación – MM-AS-1 "/>
    <s v="h)_x0009_El Indicador de Cumplimiento no puede ser la entrega de informes o la ficha de liberación de los sitios donde se ha ejecutado la medida de perturbación, el titular debe presentar los indicadores de cumplimiento asociados a la medida ambiental de ahuyentamiento, tales como indicadores de éxito, valor o meta de éstos que permitan determinar el cumplimiento de la medida ambiental, con el objetivo de comprobar su efectividad, indicar plazos, entre otros."/>
    <x v="0"/>
    <m/>
    <s v="Sin observaciones adicionales"/>
    <s v="A la espera de la elaboración del Anexo Actualización Plan de prevención de emergencias y contingencias"/>
    <s v="Si"/>
    <s v="Respuecto al seguimiento: se recomienda aclarar en límites permitidos o comprometidos, cómo se obtendrá el dato de la abundancia y densidad poblacional original de la población receptora._x000a_También aclarar punto 8 de duración y frecuencia de la medición, se indica un monitoreo con una duración aproximada de tres meses, lo cual se contradice con la realización de estaciones contraste ya que por el tiempo no se alcanzaría lo mismo que para las cuatro estaciones._x000a_"/>
    <s v="Con observaciones"/>
    <s v="Parcialmente subsanada"/>
    <x v="10"/>
    <x v="5"/>
    <s v="IX"/>
    <s v="No Aprobada"/>
    <s v="Esta medida no realiza compromiso de efectividad, se recomienda plantear una meta a seguir. Se recomienda destacar la importancia de realizar la medida hasta que no quede ningún individuo a perturbar. "/>
    <x v="2"/>
    <s v="No"/>
    <s v="MCV"/>
    <s v="Cerrada"/>
    <s v="Cerrada"/>
    <m/>
    <s v="Ítems IX 44781"/>
    <m/>
    <x v="0"/>
  </r>
  <r>
    <n v="442"/>
    <n v="442"/>
    <s v="SAG, Región de Valparaiso"/>
    <x v="8"/>
    <s v="Fauna"/>
    <s v="Ecosistema de las lagunas de llolleo"/>
    <s v="442.    Se solicita corregir elobjetivo de la medida, agregando que está asociada al “ecosistema de las lagunas de Llo Lleo” y no solo a las “lagunas”."/>
    <x v="0"/>
    <m/>
    <s v="Pendiente por falta de información"/>
    <s v="Queda pendiente las actualizaciones al Plan de medida que modificarán esta respuesta."/>
    <s v="Si"/>
    <s v="sin observaciones adicionales"/>
    <s v="Aprobada"/>
    <s v="Si"/>
    <x v="10"/>
    <x v="5"/>
    <s v="IX"/>
    <s v="Aprobada"/>
    <s v="Sin observacion "/>
    <x v="0"/>
    <s v="Si"/>
    <s v="MCV"/>
    <s v="Cerrada"/>
    <s v="Cerrada"/>
    <m/>
    <s v="Ítems IX 44781"/>
    <m/>
    <x v="0"/>
  </r>
  <r>
    <n v="443"/>
    <n v="443"/>
    <s v="DGA, Región de Valparaíso"/>
    <x v="8"/>
    <s v="Fauna"/>
    <s v="Planimetría Medida MC-AS-1"/>
    <s v="443._x0009_Se solicita proporcionar planimetría de layout y corte de la laguna artificial proyectada y especificaciones técnicas de ésta."/>
    <x v="1"/>
    <m/>
    <n v="0"/>
    <n v="0"/>
    <s v="No"/>
    <s v="sin observaciones adicionales"/>
    <s v="Aprobada"/>
    <s v="No Aplica"/>
    <x v="10"/>
    <x v="5"/>
    <s v="IX"/>
    <s v="Aprobada"/>
    <s v="Sin observacion "/>
    <x v="0"/>
    <s v="Si"/>
    <s v="MCV"/>
    <s v="Cerrada"/>
    <s v="Cerrada"/>
    <m/>
    <s v="Ítems IX 44781"/>
    <m/>
    <x v="0"/>
  </r>
  <r>
    <n v="444"/>
    <n v="444"/>
    <s v="SAG, Región de Valparaiso"/>
    <x v="8"/>
    <s v="Fauna"/>
    <s v="Conservación de especies"/>
    <s v="444._x0009_En relación con el objetivo, debe considerar un objetivo específico relacionado a la conservación de aquellas especies en categoría de conservación detectadas en la línea base del Proyecto y que incluya a todos los taxas de fauna identificados (Capítulo 3 del EIA), además de incorporar esto en la justificación."/>
    <x v="0"/>
    <m/>
    <s v="Pendiente por falta de información"/>
    <s v="Queda pendiente las actualizaciones al Plan de medida que podría modificar esta respuesta."/>
    <s v="Si"/>
    <s v="sin observaciones adicionales"/>
    <s v="Aprobada"/>
    <s v="Si"/>
    <x v="10"/>
    <x v="5"/>
    <s v="IX"/>
    <s v="Aprobada"/>
    <s v="Sin observacion "/>
    <x v="0"/>
    <s v="Si"/>
    <s v="MCV"/>
    <s v="Cerrada"/>
    <s v="Cerrada"/>
    <m/>
    <s v="Ítems IX 44781"/>
    <m/>
    <x v="0"/>
  </r>
  <r>
    <n v="445"/>
    <n v="445"/>
    <s v="SAG, Región de Valparaiso"/>
    <x v="8"/>
    <s v="Plantas"/>
    <s v="Medida MC-AS-1. Especificar especies de flora"/>
    <s v="445._x0009_En la descripción de la medida de compensación, se debe especificar las especies de flora que usará para construir el nuevo hábitat, en que cantidad o densidad debiendo describir los materiales e insumos necesarios. También describir las obras y/o acciones que se realizará, lo cual incluya materiales e insumos, forma de abastecimiento, cuantificación de residuos y efluentes, junto con el manejo de estos, entre otros. Más un cronograma detallado que refleje plazos de la ejecución de los trabajos necesarios."/>
    <x v="0"/>
    <m/>
    <s v="Sin observaciones adicionales"/>
    <n v="0"/>
    <s v="Si"/>
    <s v="Sin observaciones"/>
    <s v="Aprobada"/>
    <s v="Si"/>
    <x v="7"/>
    <x v="5"/>
    <s v="IX"/>
    <s v="Aprobada"/>
    <s v="Sin observaciones"/>
    <x v="0"/>
    <s v="Si"/>
    <s v="MCV"/>
    <s v="Cerrada"/>
    <s v="Cerrada"/>
    <m/>
    <s v="Ítems IX 44781"/>
    <m/>
    <x v="0"/>
  </r>
  <r>
    <n v="446"/>
    <n v="446"/>
    <s v="SAG, Región de Valparaiso"/>
    <x v="8"/>
    <s v="Plantas"/>
    <s v="Medida MC-AS-1. Hábitat similar al original"/>
    <s v="_x000a_446._x0009_Según la descripción de la medida, el enriquecimiento de especies de flora para generar un segundo buffer con plantas vasculares terrestres, se establece que emplearán, la o las especies registradas en el sector ribereño de las Lagunas de Llolleo que presenten un mayor éxito en su propagación. Al respecto, esta condición debe ser evaluada considerando que el objetivo es generar un hábitat similar al original, es decir, debe contemplar la misma biodiversidad. Existe el riesgo que si se fomenta aquellas especies que tengan mayor éxito en su propagación se genere un hábitat de menor biodiversidad, por lo que la medida de compensación no cumplirá su objetivo vital."/>
    <x v="0"/>
    <m/>
    <s v="Sin observaciones adicionales"/>
    <n v="0"/>
    <s v="Si"/>
    <s v="Sin observaciones"/>
    <s v="Aprobada"/>
    <s v="Si"/>
    <x v="7"/>
    <x v="5"/>
    <s v="IX"/>
    <s v="Aprobada"/>
    <s v="Sin observaciones"/>
    <x v="0"/>
    <s v="Si"/>
    <s v="MCV"/>
    <s v="Cerrada"/>
    <s v="Cerrada"/>
    <m/>
    <s v="Ítems IX 44781"/>
    <m/>
    <x v="0"/>
  </r>
  <r>
    <n v="447"/>
    <n v="447"/>
    <s v="SAG, Región de Valparaiso"/>
    <x v="8"/>
    <s v="Recurso Hídrico"/>
    <s v=" Caracteristicas fisioquimicas del cuerpo de agua"/>
    <s v="447._x0009_Respecto a las características físico-químicas del cuerpo de agua parque DYR, considerar y agregar medidas u obras que permitan controlar estas condiciones, asegurando la estabilidad y sustentabilidad de la medida, como también que alerten de la necesidad de hacer correcciones para lograrlo."/>
    <x v="0"/>
    <m/>
    <s v="Rechazada"/>
    <s v="Debido a la mantnción de las lagunas ya no aplica la Generación de hábitat para fauna en Cuerpo de Agua Parque DYR. Rectificar respuesta"/>
    <s v="Si"/>
    <s v="Debido a la mantnción de las lagunas ya no aplica la Generación de hábitat para fauna en Cuerpo de Agua Parque DYR. Rectificar respuesta"/>
    <s v="Con observaciones"/>
    <s v="No"/>
    <x v="0"/>
    <x v="5"/>
    <s v="IX"/>
    <s v="No Aprobada"/>
    <s v="Sin Observaciones"/>
    <x v="0"/>
    <s v="Si"/>
    <s v="LP"/>
    <s v="Cerrada"/>
    <s v="Cerrada"/>
    <m/>
    <s v="Ítems IX 44781"/>
    <m/>
    <x v="0"/>
  </r>
  <r>
    <n v="448"/>
    <n v="448"/>
    <s v="SAG, Región de Valparaiso"/>
    <x v="8"/>
    <s v="Plantas "/>
    <s v="Lagunas de Llolleo"/>
    <s v="448._x0009_Verificar el área considerada para las lagunas de Llolleo, ya que debe corresponder a la superficie del ecosistema completo que se asocia al ecosistema de las lagunas, y no solo al espejo de agua, de tal forma que no se genere un déficit de superficie a compensar."/>
    <x v="0"/>
    <m/>
    <s v="Sin observaciones adicionales"/>
    <s v="Sin observaciones "/>
    <s v="Si"/>
    <s v="Sin observaciones"/>
    <s v="Aprobada"/>
    <s v="Si"/>
    <x v="7"/>
    <x v="5"/>
    <s v="IX"/>
    <s v="Aprobada"/>
    <s v="Sin observaciones"/>
    <x v="0"/>
    <s v="Si"/>
    <s v="MCV"/>
    <s v="Cerrada"/>
    <s v="Cerrada"/>
    <m/>
    <s v="Ítems IX 44781"/>
    <m/>
    <x v="0"/>
  </r>
  <r>
    <n v="449"/>
    <n v="449"/>
    <s v="SEA"/>
    <x v="8"/>
    <s v="Fauna"/>
    <s v="Indicador de cumplimiento medida MC-AS-1"/>
    <s v="449._x0009_Si bien se propone como indicador de cumplimiento la presentación de un informe a la Superintendencia del Medio Ambiente, se solicita complementar ello con un indicador asociado al cumplimiento del objetivo de la medida con la finalidad de comprobar su efectividad."/>
    <x v="0"/>
    <s v="Se analizará caso a caso para cada medida cual sería el indicador de éxito que es lo que finalmente están preguntando"/>
    <s v="Pendiente por falta de información"/>
    <s v="Queda pendiente las actualizaciones al Plan de medida que podría modificar esta respuesta."/>
    <s v="Si"/>
    <s v="sin observaciones adicionales"/>
    <s v="Aprobada"/>
    <s v="Si"/>
    <x v="10"/>
    <x v="5"/>
    <s v="IX"/>
    <s v="Aprobada"/>
    <s v="Sin observacion "/>
    <x v="0"/>
    <s v="Si"/>
    <s v="MCV"/>
    <s v="Cerrada"/>
    <s v="Cerrada"/>
    <m/>
    <s v="Ítems IX 44781"/>
    <m/>
    <x v="0"/>
  </r>
  <r>
    <n v="450"/>
    <n v="450"/>
    <s v="CONAF"/>
    <x v="8"/>
    <s v="Plantas"/>
    <s v="Plantas vasculares ribereñas y terrestres"/>
    <s v="450._x0009_Se solicita ampliar los antecedentes indicando en qué experiencias fundamenta la estimación de los plazos para el establecimiento del enriquecimiento de plantas vasculares ribereñas y terrestres, ya que este elemento y la presencia de vegetación similar a la que rodea las Lagunas de Llolleo, es fundamental para la respuesta que la avifauna ante este nuevo cuerpo de agua."/>
    <x v="0"/>
    <m/>
    <s v="Aprobada"/>
    <n v="0"/>
    <s v="Si"/>
    <s v="Sin observaciones"/>
    <s v="Aprobada"/>
    <s v="Si"/>
    <x v="7"/>
    <x v="5"/>
    <s v="IX"/>
    <s v="Aprobada"/>
    <s v="Sin observaciones"/>
    <x v="0"/>
    <s v="Si"/>
    <s v="MCV"/>
    <s v="Cerrada"/>
    <s v="Cerrada"/>
    <m/>
    <s v="Ítems IX 44781"/>
    <m/>
    <x v="0"/>
  </r>
  <r>
    <n v="451"/>
    <n v="451"/>
    <s v="SUBPESCA"/>
    <x v="8"/>
    <s v="Ecosistemas acuáticos continentales"/>
    <s v="Medida de Compensación MC-EAC-1–Cuerpo de Agua en Parque DYR (tabla C7-9)"/>
    <s v="451._x0009_El titular propone como medida de compensación MC-EAC-1: Cuerpo de Agua en Parque DYR, con características similares a las Lagunas de Llolleo, dentro de lo cual se mantendrán las especies de fauna íctica. Al respecto, se solicita presentar un plan de rescate y relocalización en conjunto con acciones de monitoreo con el objeto de evidenciar el éxito de la medida que se propone, dentro de lo cual deberá velar por que las condiciones de este nuevo hábitat se mantengan en el tiempo a objeto de salvaguardar la vida de las especies que lo habitarán, recordando que las medidas de mitigación que se propongan deben asegurar el funcionamiento ecosistémico de la zona debido a las diferentes complejidades ambientales que ahí se presentan._x000a__x000a_Se sugiere, para efectos del seguimiento ambiental de ecosistemas acuáticos continentales, tomar como referencia los aspectos metodológicos presentes en el estudio FIPA (SUBPESCA) N° 2016-46, denominado “Guía metodológica y protocolos de muestreo de flora y fauna acuática en aguas continentales de Chile”."/>
    <x v="0"/>
    <m/>
    <s v="Rechazada"/>
    <s v="Debido a la mantnción de las lagunas ya no aplica la Generación de hábitat para fauna en Cuerpo de Agua Parque DYR. Rectificar respuesta"/>
    <s v="Si"/>
    <s v="Debido a la mantnción de las lagunas ya no aplica la Generación de hábitat para fauna en Cuerpo de Agua Parque DYR. Rectificar respuesta"/>
    <s v="Con observaciones"/>
    <s v="No"/>
    <x v="0"/>
    <x v="5"/>
    <s v="IX"/>
    <s v="No Aprobada"/>
    <s v="Sin Observaciones"/>
    <x v="0"/>
    <s v="Si"/>
    <s v="MCV"/>
    <s v="Cerrada"/>
    <s v="Cerrada"/>
    <m/>
    <s v="Ítems IX 44781"/>
    <m/>
    <x v="0"/>
  </r>
  <r>
    <n v="452"/>
    <n v="452"/>
    <s v="SEA"/>
    <x v="8"/>
    <s v="Ecosistemas acuáticos continentales"/>
    <s v="Medida de Compensación MC-EAC-1–Cuerpo de Agua en Parque DYR (tabla C7-9)"/>
    <s v="452._x0009_Dada la eliminación de las lagunas de Llolleo, también conocidas como “Ojos de mar”, el análisis realizado para ello reconoce 2 impactos adversos significativos:_x000a__x000a_a)_x0009_CEAC-1: Pérdida de hábitat acuático en lagunas de LLolleo, por construcción de instalaciones portuarias._x000a_b)_x0009_CAS-2: Pérdida de hábitat asociado a las Lagunas de Llolleo, para fauna nativa._x000a__x000a_Proponiendo para cada una, las siguientes medidas de compensación, en el mismo orden indicadas:_x000a__x000a_·_x0009_Medida de Compensación MC-EAC-1– Cuerpo de Agua en Parque DYR._x000a_·_x0009_Medida de Compensación MC-AS-1– Generación de hábitat para fauna en Cuerpo de agua Parque DYR._x000a__x000a_Considerando que las lagunas corresponden a un ecosistema de humedal, se solicita que en ese contexto sea presentada la medida de compensación para hacerse cargo del impacto generado que corresponde presentar una medida enfocada en entregar un ecosistema al menos similar en biodiversidad que procuré generar o producir un efecto positivo alternativo y equivalente._x000a__x000a_Viéndolo de esa forma, las dos medidas propuestas en el EIA se complementan, pero no involucran todos los organismos que interactúan en las lagunas existentes. Lo cual debe ser analizado y reevaluado, toda vez que cumpla con hacerse cargo adecuadamente de los efectos, características y/o circunstancias establecidas en el artículo 11 de la Ley 19.300."/>
    <x v="2"/>
    <m/>
    <s v="Aprobada"/>
    <s v="Se realizan modificaciones de redacción y se solicta confirmar la introducccion aclaratoria de los cambios. "/>
    <s v="Si"/>
    <s v="Sin comentarios"/>
    <s v="Aprobada"/>
    <s v="Si"/>
    <x v="0"/>
    <x v="5"/>
    <s v="IX"/>
    <s v="Aprobada"/>
    <s v="Sin Observaciones"/>
    <x v="0"/>
    <s v="Si"/>
    <s v="MCV"/>
    <s v="Cerrada"/>
    <s v="Cerrada"/>
    <m/>
    <s v="Ítems IX 44781"/>
    <m/>
    <x v="0"/>
  </r>
  <r>
    <n v="453"/>
    <n v="453"/>
    <s v="Seremi de Medio Ambiente"/>
    <x v="8"/>
    <s v="Ecosistemas acuáticos continentales"/>
    <s v="Medida de Compensación MC-EAC-1–Cuerpo de Agua en Parque DYR (tabla C7-9)"/>
    <s v="Dado el impacto para el cual se presenta esta medida de compensación es que es de gran relevancia que el Titular establezca claramente la factibilidad técnica- ambiental que la creación de una laguna artificial albergará, al menos, la misma riqueza y diversidad de especies que presenta el humedal Lagunas de Llolleo, más aún cuando en un escenario crítico de Cambio Climático que la Región de Valparaíso está enfrentando, donde los humedales costeros como la Laguna de Llolleo cumplen una doble función, por un lado constituir hábitat de especies, algunas en categoría de conservación, y por otro lado, una importante función de mitigación del Cambio Climático._x000a__x000a_Sin perjuicio de lo anterior, respecto de la compensación por la pérdida de las Lagunas de Llolleo (Ojos de Mar), se estima que la caracterización de las lagunas se centró en la avifauna, sin considerar los requerimientos de hábitat de las especies identificadas ni otras componentes tales como la composición del fito y zooplancton, ni variables como el balance entre la cuña salina y los aportes de agua dulce. En este escenario, se requiere presentar antecedentes que permitan asegurar la sostenibilidad en el tiempo y permanencia de la medida de compensación propuesta consistente en la generación de una laguna artificial en el Parque DyR._x000a__x000a_Adicionalmente, se solicita ampliar la información en la determinación del área de influencia en el medio marino, en la línea base y en la predicción de impactos, con el fin de evaluar de manera correcta las medidas de mitigación, reparación y compensación propuestas._x000a__x000a_Por lo anterior, se deberá complementar las acciones a realizar en la línea de que la nueva laguna comprenda todos los niveles bióticos existentes, o al menos un alto porcentaje y representativos de lo que actualmente comprende las lagunas Ojos de Mar."/>
    <x v="1"/>
    <m/>
    <n v="0"/>
    <n v="0"/>
    <s v="Si"/>
    <s v="Sin comentarios"/>
    <s v="Aprobada"/>
    <s v="Si"/>
    <x v="0"/>
    <x v="5"/>
    <s v="IX"/>
    <s v="Aprobada"/>
    <s v="Sin Observaciones"/>
    <x v="0"/>
    <s v="Si"/>
    <s v="MCV"/>
    <s v="Cerrada"/>
    <s v="Cerrada"/>
    <m/>
    <s v="Ítems IX 44781"/>
    <m/>
    <x v="0"/>
  </r>
  <r>
    <n v="453"/>
    <s v="453 a)"/>
    <s v="Seremi de Medio Ambiente"/>
    <x v="8"/>
    <s v="Ecosistemas acuáticos continentales"/>
    <s v="Medida de Compensación MC-EAC-1–Cuerpo de Agua en Parque DYR (tabla C7-9)"/>
    <s v="453._x0009_En relación con el Anexo 7.4 del capítulo 7; Nuevo humedal Parque DYR, se establece que, dado que el humedal Lagunas de Llolleo será intervenido y eliminado producto del desarrollo del Proyecto, se establece como medida de compensación la creación de una laguna artificial que abarcaría una superficie de 15,9 ha, la cual estaría constituida por terrenos del Parque DYR (10 ha) y del Parque de la Biodiversidad (5,9 ha). Al respecto, se solicita lo siguiente:_x000a__x000a_a._x0009_Señalar si la medida de compensación se justifica en virtud de la jerarquía de medidas. El proponente, según el artículo 100 del RSEIA, solo podrá compensar cuando no sea posible mitigar (evitar o minimizar) o reparar los impactos. En línea con lo anterior, la “Guía de Compensación de Recursos Naturales” (SEA, 2014) establece que las medidas de compensación solo aplicarán a los impactos residuales o remanentes luego de que se han aplicado medidas para mitigar (evitar o minimizar)."/>
    <x v="1"/>
    <m/>
    <s v="Aprobada"/>
    <s v="Se realizan modificaciones de redacción y se solicta confirmar la introducccion aclaratoria de los cambios. "/>
    <s v="Si"/>
    <s v="Sin comentarios"/>
    <s v="Aprobada"/>
    <s v="Si"/>
    <x v="0"/>
    <x v="5"/>
    <s v="IX"/>
    <s v="Aprobada"/>
    <s v="Sin Observaciones"/>
    <x v="0"/>
    <s v="Si"/>
    <s v="MCV"/>
    <s v="Cerrada"/>
    <s v="Cerrada"/>
    <m/>
    <s v="Ítems IX 44781"/>
    <m/>
    <x v="0"/>
  </r>
  <r>
    <n v="453"/>
    <s v="453 b)"/>
    <s v="Seremi de Medio Ambiente"/>
    <x v="8"/>
    <s v="Ecosistemas acuáticos continentales"/>
    <s v="Medida de Compensación MC-EAC-1–Cuerpo de Agua en Parque DYR (tabla C7-9)"/>
    <s v="b._x0009_Señalar si los terrenos identificados son de propiedad de la Empresa Portuaria San Antonio (EPSA), con lo cual es posible ejecutar efectivamente la medida de compensación propuesta. Para los efectos de asegurar la efectividad y permanencia de la medida de compensación propuesta, se recomienda constituir en los terrenos identificados un derecho real de conservación, en los términos establecidos en la Ley 20.930 del Ministerio del Medio Ambiente que establece el derecho real de conservación medioambiental, a favor de una organización sin fines de lucro de reconocida experiencia e idoneidad en cuyo contrato constitutivo se establezca dicho derecho real con carácter de irrenunciable y de duración indefinida, además de cumplir con los criterios establecidos en la “Guía para la compensación de biodiversidad en el SEIA” y con lo establecido en el artículo 100 del RSEIA, en el sentido de producir o generar un efecto alternativo y equivalente al efecto adverso identificado._x000a__x000a_En relación con lo anterior, se requiere que el Proponente constituya dicho derecho real de conservación de acuerdo con los siguientes contenidos mínimos:_x000a__x000a_i._x0009_El derecho real de conservación debe ser constituido a favor de una organización sin fines de lucro de carácter ambiental, no pudiendo ser constituido en favor del mismo Proponente o una persona jurídica vinculada o creada al efecto._x000a_ii._x0009_El derecho real de conservación debe ser de carácter irrenunciable y de duración indefinida, estableciéndose la prohibición a perpetuidad de destinar el inmueble a fines inmobiliarios, comerciales, industriales, de explotación agrícola, forestal o minera._x000a_iii._x0009__x0009_En el contrato constitutivo del derecho real de conservación deberán definirse las consideraciones técnicas ambientales a través de las cuales el Proponente dará cumplimiento a MC3 y MC4. Tales consideraciones deberán ser adecuadas en relación con el impacto generado, precisando acciones, programas, y plazos para su verificación."/>
    <x v="2"/>
    <m/>
    <s v="Con observaciones"/>
    <s v="Se sugiere eliminar esta estrategia (validez de establecer derecho de conservación según ley MM) dado que ya no aplica la medida compensatoria y por tanto la constitución del derecho mencionado no aplica"/>
    <s v="Si"/>
    <s v="Sin comentarios"/>
    <s v="Aprobada"/>
    <s v="Si"/>
    <x v="0"/>
    <x v="5"/>
    <s v="IX"/>
    <s v="Aprobada"/>
    <s v="Sin Observaciones"/>
    <x v="0"/>
    <s v="Si"/>
    <s v="MCV"/>
    <s v="Cerrada"/>
    <s v="Cerrada"/>
    <m/>
    <s v="Ítems IX 44781"/>
    <m/>
    <x v="0"/>
  </r>
  <r>
    <n v="453"/>
    <s v="453 c)"/>
    <s v="Seremi Medio Ambiente"/>
    <x v="8"/>
    <s v="Ecosistemas acuáticos continentales"/>
    <s v="Medida de Compensación MC-EAC-1–Cuerpo de Agua en Parque DYR (tabla C7-9)"/>
    <s v="c.Si los terrenos no son de propiedad de EPSA, señalar detalladamente quién o quiénes son los propietarios, junto con definir las gestiones jurídicas realizadas y sus resultados, con la finalidad de hacer uso de dichos terrenos de manera permanente. Se sugiere que dichas gestiones jurídicas se traduzcan en la constitución de un derecho real de conservación según lo indicado en el punto anterior. Al respecto, se hace presente al Proponente que el sitio debe cumplir con las características necesarias que permitan obtener ganancias y alcanzar una pérdida neta cero de biodiversidad, por lo que, si no se acredita mediante el instrumento jurídico pertinente que la disponibilidad de forma permanente de los terrenos identificados se encuentra asegurada, difícilmente la medida podrá considerarse como apropiada._x000a__x000a_Independiente de lo antes indicado, esto no excluye al Titular de su responsabilidad sobre el desarrollo y éxito de la medida, en el marco del SEIA."/>
    <x v="1"/>
    <m/>
    <s v="Aprobada"/>
    <s v="Se incoporan modificaciones menores de redacción"/>
    <s v="Si"/>
    <s v="_x000a_Se sugiere incorporar alguna medida de resguardo (CAV) en el sector de la laguna, puesta en valor, por ejemplo. Lo anterior considerando que se deberá de igual forma evaluar impacto ya que estarán continuos al Proyecto, razón por la cual estimo que necesariamente requiere evaluación de impacto y debería ser impacto bajo o en un peor escenario medio (temporal) por lo que se necesitarán; medidas de protección, monitoreos, puesta en valor del sector etc., todo se estima como CAV por Impacto No Significativo"/>
    <s v="Con observaciones"/>
    <s v="No"/>
    <x v="0"/>
    <x v="5"/>
    <s v="IX"/>
    <s v="No Aprobada"/>
    <s v="Se sugiere incorporar alguna medida de resguardo (CAV) en el sector de la laguna, puesta en valor, por ejemplo. Lo anterior considerando que se deberá de igual forma evaluar impacto ya que estarán continuos al Proyecto, razón por la cual estimo que necesariamente requiere evaluación de impacto y debería ser impacto bajo o en un peor escenario medio (temporal) por lo que se necesitarán; medidas de protección, monitoreos, puesta en valor del sector etc., todo se estima como CAV por Impacto No Significativo"/>
    <x v="2"/>
    <s v="No"/>
    <s v="MCV"/>
    <s v="Cerrada"/>
    <s v="Cerrada"/>
    <m/>
    <s v="Ítems IX 44781"/>
    <m/>
    <x v="0"/>
  </r>
  <r>
    <n v="453"/>
    <s v="453 d)"/>
    <s v="Seremi de Medio Ambiente"/>
    <x v="8"/>
    <s v="Ecosistemas acuáticos continentales"/>
    <s v="Medida de Compensación MC-EAC-1–Cuerpo de Agua en Parque DYR (tabla C7-9)"/>
    <s v="d._x0009__x0009_En el caso que se cumpla lo planteado en el punto anterior, el proponente debe señalar si podrá dar cumplimiento a lo estipulado como medida de compensación, creando así la laguna artificial. De lo contrario, se solicita al proponente establezca una nueva medida de compensación la cual, al menos, debe ser capaz de contrarrestar todas las pérdidas de la biodiversidad y hábitat asociadas con el humedal Laguna de Llolleo, para sus 3 lagunas, respecto de toda la flora y fauna particularmente lo relativo a la avifauna presente."/>
    <x v="1"/>
    <m/>
    <s v="Aprobada"/>
    <s v="Se incoporan modificaciones menores de redacción"/>
    <s v="Si"/>
    <s v="Sin comentarios"/>
    <s v="Aprobada"/>
    <s v="Si"/>
    <x v="0"/>
    <x v="5"/>
    <s v="IX"/>
    <s v="Aprobada"/>
    <s v="Sin Observaciones"/>
    <x v="0"/>
    <s v="Si"/>
    <s v="MCV"/>
    <s v="Cerrada"/>
    <s v="Cerrada"/>
    <m/>
    <s v="Ítems IX 44781"/>
    <m/>
    <x v="0"/>
  </r>
  <r>
    <n v="454"/>
    <s v="454 a)"/>
    <s v="SEA"/>
    <x v="8"/>
    <s v="Ecosistemas acuáticos continentales"/>
    <s v="Medida de Compensación MC-EAC-1–Cuerpo de Agua en Parque DYR (tabla C7-9)"/>
    <s v="454._x0009_Sin perjuicio de lo señalado y sobre los antecedentes entregado en la descripción de la medida, se tiene las siguientes observaciones:_x000a__x000a_a)_x0009_Entregar el detalle de cada una de las acciones a realizar."/>
    <x v="1"/>
    <m/>
    <n v="0"/>
    <n v="0"/>
    <s v="Si"/>
    <s v="No Aplica"/>
    <s v="Aprobada"/>
    <s v="Si"/>
    <x v="0"/>
    <x v="5"/>
    <s v="IX"/>
    <s v="Aprobada"/>
    <s v="Sin Observaciones"/>
    <x v="0"/>
    <s v="Si"/>
    <s v="MCV"/>
    <s v="Cerrada"/>
    <s v="Cerrada"/>
    <m/>
    <s v="Ítems IX 44781"/>
    <m/>
    <x v="0"/>
  </r>
  <r>
    <n v="454"/>
    <s v="454 b)"/>
    <s v="SEA"/>
    <x v="8"/>
    <s v="Ecosistemas acuáticos continentales"/>
    <s v="Medida de Compensación MC-EAC-1–Cuerpo de Agua en Parque DYR (tabla C7-9)"/>
    <s v="b)_x0009_Descripción de las especies, tanto vegetación ribereña como acuática que se plantará, indicando especies y número de individuos o superficie a plantar con cada tipo. Considerar que deben ser una muestra variada de las especies existentes hoy en día en las lagunas y que su porcentaje sea adecuado para entregar el mismo servicio que entregan a la fauna hoy en día. De lo contrario justificar que la falta de alguna de estas especies no perjudicaría el establecimiento de la fauna que se espera sea el mismo que hay hoy en día."/>
    <x v="0"/>
    <m/>
    <s v="Aprobada"/>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
    <s v="Si"/>
    <s v="No Aplica"/>
    <s v="Aprobada"/>
    <s v="Si"/>
    <x v="0"/>
    <x v="5"/>
    <s v="IX"/>
    <s v="Aprobada"/>
    <s v="Sin Observaciones"/>
    <x v="0"/>
    <s v="Si"/>
    <s v="MCV"/>
    <s v="Cerrada"/>
    <s v="Cerrada"/>
    <m/>
    <s v="Ítems IX 44781"/>
    <m/>
    <x v="0"/>
  </r>
  <r>
    <n v="454"/>
    <s v="454 c)"/>
    <s v="SEA"/>
    <x v="8"/>
    <s v="Ecosistemas acuáticos continentales"/>
    <s v="Medida de Compensación MC-EAC-1–Cuerpo de Agua en Parque DYR (tabla C7-9)"/>
    <s v="c)_x0009_Imagen que muestre la estructura que tendrá la nueva laguna, mostrando claramente los distintos elementos que se incluirán y que se detallan en el numeral 2.5.4 del anexo, y que asegurarán la compensación de las lagunas existentes. Realizando un análisis de que estas serán equivalentes ambientalmente al hábitat que se perderá."/>
    <x v="1"/>
    <m/>
    <s v="Aprobada"/>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
    <s v="Si"/>
    <s v="Sin comentarios"/>
    <s v="Aprobada"/>
    <s v="No"/>
    <x v="0"/>
    <x v="5"/>
    <s v="IX"/>
    <s v="Aprobada"/>
    <s v="Sin Observaciones"/>
    <x v="0"/>
    <s v="Si"/>
    <s v="MCV"/>
    <s v="Cerrada"/>
    <s v="Cerrada"/>
    <m/>
    <s v="Ítems IX 44781"/>
    <m/>
    <x v="0"/>
  </r>
  <r>
    <n v="454"/>
    <s v="454 d)"/>
    <s v="SEA"/>
    <x v="8"/>
    <s v="Ecosistemas acuáticos continentales"/>
    <s v="Medida de Compensación MC-EAC-1–Cuerpo de Agua en Parque DYR (tabla C7-9)"/>
    <s v="d)_x0009_Descripción de la composición vegetal de la zona buffer de hábitat terrestre."/>
    <x v="0"/>
    <m/>
    <s v="Con observaciones"/>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_x000a_Se sugiere incorporar alguna medida de resguardo (CAV) en el sector de la laguna, puesta en valor, por ejemplo. Lo anterior considerando que se deberá de igual forma evaluar impacto ya que estarán continuos al Proyecto, razón por la cual estimo que necesariamente requiere evaluación de impacto y debería ser impacto bajo o en un peor escenario medio (temporal) por lo que se necesitarán; medidas de protección, monitoreos, puesta en valor del sector etc., todo se estima como CAV por Impacto No Significativo_x000a_"/>
    <s v="Si"/>
    <s v="No Aplica"/>
    <s v="Aprobada"/>
    <s v="Si"/>
    <x v="0"/>
    <x v="5"/>
    <s v="IX"/>
    <s v="Aprobada"/>
    <s v="Sin Observaciones"/>
    <x v="0"/>
    <s v="Si"/>
    <s v="MCV"/>
    <s v="Cerrada"/>
    <s v="Cerrada"/>
    <m/>
    <s v="Ítems IX 44781"/>
    <m/>
    <x v="0"/>
  </r>
  <r>
    <n v="454"/>
    <s v="454 e)"/>
    <s v="SEA"/>
    <x v="8"/>
    <s v="Ecosistemas acuáticos continentales"/>
    <s v="Medida de Compensación MC-EAC-1–Cuerpo de Agua en Parque DYR (tabla C7-9)"/>
    <s v="e)_x0009_Considerar y describir estructuras de atravieso para mamíferos, reptiles y/o anfibios que se plantea necesario para dar continuidad al hábitat, donde se ubicarían, con cuantos se contaría, descripción de su materialidad, etc."/>
    <x v="0"/>
    <m/>
    <s v="Con observaciones"/>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_x000a_Se sugiere incorporar alguna medida de resguardo (CAV), poner en valor el sector, siempre seria bien recepecionado por el SEA y la Ciudadanía._x000a_Se sugiere detallar la Medida Atravieso de fauna en el sector sur del proyecto ¿es un CAV?, no se encuentra en Cap. CAV del EIA ni tampoco en Cap del EIA de Medidas de MCR, por tanto, favor detallar en formato adecuado bajo la figura (tabla CAV o Tabla Medida). _x000a_Actualizar en el presente proceso de Evaluación en Capítulo correspondiente en base a la nueva evaluación de impacto por la existencia de la laguna en sector aledaño a una mega construcción."/>
    <s v="Si"/>
    <s v="No Aplica"/>
    <s v="Aprobada"/>
    <s v="Si"/>
    <x v="0"/>
    <x v="5"/>
    <s v="IX"/>
    <s v="Aprobada"/>
    <s v="Sin Observaciones"/>
    <x v="0"/>
    <s v="Si"/>
    <s v="MCV"/>
    <s v="Cerrada"/>
    <s v="Cerrada"/>
    <m/>
    <s v="Ítems IX 44781"/>
    <m/>
    <x v="0"/>
  </r>
  <r>
    <n v="454"/>
    <s v="454 f)"/>
    <s v="SEA"/>
    <x v="8"/>
    <s v="Ecosistemas acuáticos continentales"/>
    <s v="Medida de Compensación MC-EAC-1–Cuerpo de Agua en Parque DYR (tabla C7-9)"/>
    <s v="f)_x0009_Para cada obra, entregar las coordenadas de su ubicación."/>
    <x v="1"/>
    <m/>
    <s v="Aprobada"/>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
    <s v="Si"/>
    <s v="No Aplica"/>
    <s v="Aprobada"/>
    <s v="Si"/>
    <x v="0"/>
    <x v="5"/>
    <s v="IX"/>
    <s v="Aprobada"/>
    <s v="Sin Observaciones"/>
    <x v="0"/>
    <s v="Si"/>
    <s v="MCV"/>
    <s v="Cerrada"/>
    <s v="Cerrada"/>
    <m/>
    <s v="Ítems IX 44781"/>
    <m/>
    <x v="0"/>
  </r>
  <r>
    <n v="454"/>
    <s v="454 g)"/>
    <s v="SEA"/>
    <x v="8"/>
    <s v="Ecosistemas acuáticos continentales"/>
    <s v="Medida de Compensación MC-EAC-1–Cuerpo de Agua en Parque DYR (tabla C7-9)"/>
    <s v="g)_x0009_Acompañar con un cronograma para el desarrollo de cada una de las obras consideradas, precisando inicio de la habilitación de la medida y termino, este último debe considerar el momento en que la nueva laguna este completamente habilitada y sirva de refugio y hábitat para la fauna de las actuales lagunas de LLolleo."/>
    <x v="0"/>
    <m/>
    <s v="Aprobada"/>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
    <s v="Si"/>
    <s v="No Aplica"/>
    <s v="Aprobada"/>
    <s v="Si"/>
    <x v="0"/>
    <x v="5"/>
    <s v="IX"/>
    <s v="Aprobada"/>
    <s v="Sin Observaciones"/>
    <x v="0"/>
    <s v="Si"/>
    <s v="MCV"/>
    <s v="Cerrada"/>
    <s v="Cerrada"/>
    <m/>
    <s v="Ítems IX 44781"/>
    <m/>
    <x v="0"/>
  </r>
  <r>
    <n v="454"/>
    <s v="454 h)"/>
    <s v="SAG, Región de Valparaiso"/>
    <x v="8"/>
    <s v="Ecosistemas acuáticos continentales"/>
    <s v="Medida de Compensación MC-EAC-1–Cuerpo de Agua en Parque DYR (tabla C7-9)"/>
    <s v="h)_x0009_Indicar medios de verificación para asegurar que las especies que se desarrollan actualmente en esas lagunas existentes colonizarán en forma adecuada estas nuevas lagunas que se construirán._x000a__x000a__x000a_i)_x0009_Detallar y describir las medidas y/o acciones a ejecutar ante la posibilidad de que las nuevas lagunas no sean repobladas por la fauna y flora que habitan las lagunas de Llolleo._x000a__x000a_j)_x0009_El indicador de éxito de la medida es un informe a la SMA, se solicita precisar fecha para esa entrega. Sumado a ello, complementar con indicadores de repoblamiento propiamente tal para evaluar el en nivel de éxito para cada medida y que permita verificar que estos efectivamente se hacen cargo del impacto significativo para la cual han sido comprometidas, dicho indicador debe ser veraz y real dando cuenta efectiva de ello."/>
    <x v="0"/>
    <m/>
    <s v="Aprobada"/>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
    <s v="Si"/>
    <s v="No Aplica"/>
    <s v="Aprobada"/>
    <s v="Si"/>
    <x v="0"/>
    <x v="5"/>
    <s v="IX"/>
    <s v="Aprobada"/>
    <s v="Sin Observaciones"/>
    <x v="0"/>
    <s v="Si"/>
    <s v="MCV"/>
    <s v="Cerrada"/>
    <s v="Cerrada"/>
    <m/>
    <s v="Ítems IX 44781"/>
    <m/>
    <x v="0"/>
  </r>
  <r>
    <n v="454"/>
    <s v="454 k)"/>
    <s v="SEA"/>
    <x v="8"/>
    <s v="Ecosistemas acuáticos continentales"/>
    <s v="Medida de Compensación MC-EAC-1–Cuerpo de Agua en Parque DYR (tabla C7-9)"/>
    <s v="k)_x0009_Sumando a ello, se debe entender que el cumplimiento de la medida debe ser medido en atención de una pérdida neta cero de biodiversidad, que se relaciona con la capacidad del nuevo ambiente acuático para sustentar una riqueza, abundancia y diversidad de aves, al menos similar a la de las Lagunas Llolleo a largo del año."/>
    <x v="0"/>
    <m/>
    <s v="Aprobada"/>
    <s v="Se realizan cambios en redacción, se concluye respuesta_x000a_Se sugiere y reitera necesidad de incorporar Apartado introductorio en ADENDA donde se describan modificaciones de Layout,l mostrar antes y ahora, listar todos los cambios, incorporar cartografía comparativa y final. Además complementando indicado a grandes rasgos las implicancias de esta modificación (no ejecución de medidas, monitoreos etc.)"/>
    <s v="Si"/>
    <s v="No Aplica"/>
    <s v="Aprobada"/>
    <s v="Si"/>
    <x v="0"/>
    <x v="5"/>
    <s v="IX"/>
    <s v="Aprobada"/>
    <s v="Sin Observaciones"/>
    <x v="0"/>
    <s v="Si"/>
    <s v="MCV"/>
    <s v="Cerrada"/>
    <s v="Cerrada"/>
    <m/>
    <s v="Ítems IX 44781"/>
    <m/>
    <x v="0"/>
  </r>
  <r>
    <n v="455"/>
    <s v="455 a)"/>
    <s v="SEA"/>
    <x v="8"/>
    <s v="Medio Humano"/>
    <s v="Medida de Compensación MC-MH-4- Plan de Reasentamiento (Tabla C7-15)"/>
    <s v="_x000a_455._x0009_En relación con la medida MC-MH-4 Plan de reasentamiento, se detalla a continuación las observaciones a los contenidos presentados:_x000a__x000a_a)_x0009_Respecto de la línea base, se solicita indicar en el sector de San Antonio urbano, afectado por la construcción de la línea del tren, porque no se consideró la afectación de los predios 5326-3, 5326-4, 5326-5, 5326-6, 5426-5, 5426-2, 5426-1. En caso de no ser afectos a reasentamientos, el titular deberá evaluar la afectación a los sistemas de vida y costumbres de los grupos humanos, incorporando en su análisis el acceso a las viviendas, ruido, vibraciones, entre otros. Para lo anterior, el titular deberá presentar un plano de planta con el diseño de ingeniería de la línea férrea (incluyendo la faja fiscal) superpuesto a los predios, viviendas, construcciones y otros que pudiesen verse afectados por esta obra."/>
    <x v="2"/>
    <m/>
    <n v="0"/>
    <n v="0"/>
    <s v="No"/>
    <s v="Se sugiere mostrar una figura que relacione las obras del proyecto con estos roles prediales para descartar no afectación y por tanto no aplicabilidad al plan de reasentamiento. Adicionalmente, no se encuentra Anexo AD-455 a)"/>
    <s v="Con observaciones"/>
    <s v="No Aplica"/>
    <x v="12"/>
    <x v="5"/>
    <s v="IX"/>
    <s v="No Aprobada"/>
    <s v="sin observaciones"/>
    <x v="0"/>
    <s v="Si"/>
    <s v="LB-SH"/>
    <s v="Cerrada"/>
    <s v="Cerrada"/>
    <m/>
    <s v="Ítems IX 44781"/>
    <m/>
    <x v="0"/>
  </r>
  <r>
    <n v="455"/>
    <s v="455 b)"/>
    <s v="SEA"/>
    <x v="8"/>
    <s v="Medio Humano"/>
    <s v="Medida de Compensación MC-MH-4- Plan de Reasentamiento (Tabla C7-15)"/>
    <s v="b)_x0009_Respecto del sector de San Juan, se solicita al titular presentar el plano de planta con el diseño de ingeniería del ensanchamiento, nuevas vías, nuevos tramos, viaductos y sus obras asociadas (barreras acústicas, obras de arte, otros) que permitan verificar que el reasentamiento sea sólo respectos de los grupos humanos señalados en el Plan presentado."/>
    <x v="2"/>
    <m/>
    <n v="0"/>
    <n v="0"/>
    <s v="No"/>
    <s v="No se encontró Anexo 455 b) correspondiente a cartografía solicitada por la Autoridad_x000a_"/>
    <s v="Pendiente"/>
    <s v="No Aplica"/>
    <x v="12"/>
    <x v="5"/>
    <s v="IX"/>
    <s v="No Aprobada"/>
    <s v="Se recomienda presentar un plano a escala en la respuesta (entendiendo que no será el revisado por el autoridad) y luego hacer referencia al anexo"/>
    <x v="2"/>
    <s v="No"/>
    <s v="LB-SH"/>
    <s v="con comentarios "/>
    <s v=""/>
    <m/>
    <s v="Ítems IX 44781"/>
    <m/>
    <x v="0"/>
  </r>
  <r>
    <n v="455"/>
    <s v="455 c)"/>
    <s v="SEA"/>
    <x v="8"/>
    <s v="Medio Humano"/>
    <s v="Medida de Compensación MC-MH-4- Plan de Reasentamiento (Tabla C7-15)"/>
    <s v="c)_x0009__x0009_Respecto de las diferencias establecidas por el titular de acuerdo a la tenencia de la propiedad de los reasentados, se señala que para aquellos grupos humanos que la tenencia de la propiedad es cedida y en algunos casos de arriendo, la propuesta de solución entregada por el titular es insuficiente, por cuanto los ingresos de dichos grupos humanos están en el rango de 300.000 a 400.000 como máximo, por lo que no les permitiría mantener el arriendo posterior al tiempo de 6 meses de apoyo establecido por el titular, lo que generaría una situación de desmejora de su condición inicial de vida, lo que va en contra de lo establecido en la “Guía de Evaluación de Impacto Ambiental Reasentamientos de Comunidades Humanas” del SEA, 2014. Por lo que, el titular debe presentar una nueva alternativa a estos grupos humanos."/>
    <x v="1"/>
    <m/>
    <s v="Pendiente por falta de información"/>
    <s v="Observación puede ser aprobada una vez se cuente con el Anexo de Act. De Plan de reasentamiento."/>
    <s v="Si"/>
    <s v="Sin comentarios"/>
    <s v="Aprobada"/>
    <s v="Si"/>
    <x v="12"/>
    <x v="5"/>
    <s v="IX"/>
    <s v="Aprobada"/>
    <s v="sin observaciones"/>
    <x v="0"/>
    <s v="No"/>
    <s v="LB-SH"/>
    <s v="Cerrada"/>
    <s v="Cerrada"/>
    <m/>
    <s v="Ítems IX 44781"/>
    <m/>
    <x v="0"/>
  </r>
  <r>
    <n v="455"/>
    <s v="455 d)"/>
    <s v="SEA"/>
    <x v="8"/>
    <s v="Medio Humano"/>
    <s v="Medida de Compensación MC-MH-4- Plan de Reasentamiento (Tabla C7-15)"/>
    <s v="d)_x0009__x0009_Respecto de aquellos que son propietarios y que tomen la decisión de no acogerse al Plan de Reasentamiento, el titular deberá pagar por la propiedad afectada el valor que corresponda al valor comercial o tasación fiscal, de acuerdo con el valor más alto, para no perjudicar a los grupos humanos que deberán reasentarse producto de las obras del proyecto."/>
    <x v="1"/>
    <m/>
    <s v="Con observaciones"/>
    <s v="De ser esto cierto, se sugiere incorporar la frase textual que indica la Autoridad en consulta para que quede claro en respuesta. Es decir, indicar que &quot;el titular pagará por la propiedad afectada el valor que corresponda al valor comercial o tasación fiscal, de acuerdo con el valor más alto, para no perjudicar a los grupos humanos que deberán reasentarse producto de las obras del proyecto.&quot;"/>
    <s v="Si"/>
    <s v="Se reitera comentario RevA:_x000a_De ser esto cierto, se sugiere incorporar la frase textual que indica la Autoridad en consulta para que quede claro en respuesta. Es decir, indicar que &quot;el titular pagará por la propiedad afectada el valor que corresponda al valor comercial o tasación fiscal, de acuerdo con el valor más alto, para no perjudicar a los grupos humanos que deberán reasentarse producto de las obras del proyecto.&quot; "/>
    <s v="Con observaciones"/>
    <s v="No"/>
    <x v="12"/>
    <x v="5"/>
    <s v="IX"/>
    <s v="No Aprobada"/>
    <s v="sin observaciones"/>
    <x v="0"/>
    <s v="No"/>
    <s v="LB-SH"/>
    <s v="con comentarios "/>
    <s v=""/>
    <m/>
    <s v="Ítems IX 44781"/>
    <m/>
    <x v="0"/>
  </r>
  <r>
    <n v="455"/>
    <s v="455 e)"/>
    <s v="SEA"/>
    <x v="8"/>
    <s v="Medio Humano"/>
    <s v="Medida de Compensación MC-MH-4- Plan de Reasentamiento (Tabla C7-15)"/>
    <s v="e)_x0009_Respecto de la valorización de activos presentadas por el titular sobre el Rol SII 9066-87 ubicada en la localidad de San Juan, la cual tiene un avalúo fiscal de_x000a_$747.452.500, el titular señala que el valor final indicado por el titular corresponde a $17.505.700, lo que claramente genera un desmedro en contra de los reasentados. Además, y de acuerdo con lo señalado en el Plan de reasentamiento, para efectos del proyecto se utilizaría el predio completo en favor del proyecto."/>
    <x v="1"/>
    <m/>
    <s v="Con observaciones"/>
    <s v="En letras anteriores de la obs 455 dice 18 meses. Homologar."/>
    <s v="Si"/>
    <s v="Se reitera comentario RevA: _x000a_En letras anteriores de la obs 455 dice 18 meses. Homologar."/>
    <s v="Con observaciones"/>
    <s v="No"/>
    <x v="12"/>
    <x v="5"/>
    <s v="IX"/>
    <s v="No Aprobada"/>
    <s v="sin observaciones"/>
    <x v="0"/>
    <s v="Si"/>
    <s v="LB-SH"/>
    <s v="con comentarios "/>
    <s v=""/>
    <m/>
    <s v="Ítems IX 44781"/>
    <m/>
    <x v="0"/>
  </r>
  <r>
    <n v="455"/>
    <s v="455 f)"/>
    <s v="SEA"/>
    <x v="8"/>
    <s v="Medio Humano"/>
    <s v="Medida de Compensación MC-MH-4- Plan de Reasentamiento (Tabla C7-15)"/>
    <s v="f)_x0009_Respecto de la valorización de activos sobre el Rol SII sin rol, el que corresponde a un terreno de 165.696 m2, y que no tendría valorización fiscal, el titular deberá valorizar el predio y sus construcciones para considerarlas en el Plan de reasentamiento."/>
    <x v="0"/>
    <m/>
    <s v="Sin observaciones adicionales"/>
    <s v="Sin observaciones adicionales"/>
    <s v="Si"/>
    <s v="No se subsana comentario EPSA de RevA, el cual nos parece adecuado, respecto a incorporar una breve explicación de cómo se llegó al valor estimado de $14.556.420"/>
    <s v="Con observaciones"/>
    <s v="No"/>
    <x v="12"/>
    <x v="5"/>
    <s v="IX"/>
    <s v="No Aprobada"/>
    <s v="sin observaciones"/>
    <x v="0"/>
    <s v="Si"/>
    <s v="LB-SH"/>
    <s v="Cerrada"/>
    <s v="Cerrada"/>
    <m/>
    <s v="Ítems IX 44781"/>
    <m/>
    <x v="0"/>
  </r>
  <r>
    <n v="455"/>
    <s v="455 g)"/>
    <s v="SEA"/>
    <x v="8"/>
    <s v="Medio Humano"/>
    <s v="Medida de Compensación MC-MH-4- Plan de Reasentamiento (Tabla C7-15)"/>
    <s v="_x000a_g)_x0009_Respecto al plan de gestión social, se informa al titular que las responsabilidades de la ejecución del plan corresponden al titular del proyecto, y no puede deslindar responsabilidades sobre terceros como el municipio de San Antonio. Además, el titular debe responsabilizarse de los procesos de cada uno de los subplanes presentados, y si bien puede utilizarse la oferta pública de programas sociales, económicos, culturales y otros, estos no son los responsables de que se cumplan los distintos objetivos planteados relativos a los grupos humanos reasentados."/>
    <x v="1"/>
    <m/>
    <s v="Con observaciones"/>
    <s v="Se recomienda entregar mayores detalles sobre el alcance del plan, se financiarán cursos semestrales? Programas de estudio completo? Se recomienda también incorporar un catastro de oferta de institutos profesionales a los que las personas pueden tener acceso, ya sea por capacidad de matrícula como por accesibilidad. Complementario a esto, se recomienda analizar variables de género como, por ejemplo, el que existan participantes mujeres con niños/as o adultos mayores a su cargo que dificulte el cumplimiento del plan. _x000a__x000a_En los pronunciamientos más recientes del SEA de distintas regiones, se ha cuestionada el especificar cifras de fondos comunitarios o de inversión local. Se recomienda revisar este detalle_x000a__x000a_En caso de que no se incluya en el anexo, se recomienda proponer indicadores de seguimiento, lo que facilita la fiscalización del cumplimiento del plan por parte de la autoridad"/>
    <s v="Si"/>
    <s v="Se reiteran observaciones RevA:_x000a__x000a_Se recomienda entregar mayores detalles sobre el alcance del plan, se financiarán cursos semestrales? Programas de estudio completo? Se recomienda también incorporar un catastro de oferta de institutos profesionales a los que las personas pueden tener acceso, ya sea por capacidad de matrícula como por accesibilidad. Complementario a esto, se recomienda analizar variables de género como, por ejemplo, el que existan participantes mujeres con niños/as o adultos mayores a su cargo que dificulte el cumplimiento del plan. _x000a__x000a__x000a_En los pronunciamientos más recientes del SEA de distintas regiones, se ha cuestionada el especificar cifras de fondos comunitarios o de inversión local. Se recomienda revisar este detalle_x000a__x000a__x000a_En caso de que no se incluya en el anexo, se recomienda proponer indicadores de seguimiento, lo que facilita la fiscalización del cumplimiento del plan por parte de la autoridad_x000a__x000a__x000a_Además, en la respuesta se debe señalar el detalle de las actividades, momento de implementación, modalidad, entre otros, ya que no queda claro en qué consisten las distintas actividades de los planes a menos que se revise el anexo, por lo tanto, no presentándose una respuesta autocontenida_x000a__x000a_"/>
    <s v="Con observaciones"/>
    <s v="No"/>
    <x v="12"/>
    <x v="5"/>
    <s v="IX"/>
    <s v="No Aprobada"/>
    <s v="sin observaciones"/>
    <x v="0"/>
    <s v="Si"/>
    <s v="LB-SH"/>
    <s v="Cerrada"/>
    <s v="Cerrada"/>
    <m/>
    <s v="Ítems IX 44781"/>
    <m/>
    <x v="0"/>
  </r>
  <r>
    <n v="455"/>
    <s v="455 h)"/>
    <s v="SEA"/>
    <x v="8"/>
    <s v="Medio Humano"/>
    <s v="Medida de Compensación MC-MH-4- Plan de Reasentamiento (Tabla C7-15)"/>
    <s v="h)_x0009_Considerando lo anterior, el titular deberá reformular aquellos planes que se centran en lograr el acceso a la oferta pública, ya que dichos accesos puede ser una estrategia para lograr los objetivos de cada subplan, pero en caso de no acceder a dicha oferta, o que accediendo no se logré el resultado esperado sobre los reasentados, el titular deberá asegurar el éxito de lo propuesto."/>
    <x v="1"/>
    <m/>
    <s v="Con observaciones"/>
    <s v="Señalar en la respuesta cómo se ajustan los planes, debe ser autocontenida"/>
    <s v="Si"/>
    <s v="Se reitera la observación RevA: se debe señalar en la respuesta cómo se han ajustado los planes para atender la observación de la autoridad. Recordar que la respuesta debe ser autocontenida, de lo contrario existe la posibilidad que sea reiterada en el siguiente icsara"/>
    <s v="Con observaciones"/>
    <s v="No"/>
    <x v="12"/>
    <x v="5"/>
    <s v="IX"/>
    <s v="No Aprobada"/>
    <s v="sin observaciones"/>
    <x v="0"/>
    <s v="Si"/>
    <s v="LB-SH"/>
    <s v="Cerrada"/>
    <s v="Cerrada"/>
    <m/>
    <s v="Ítems IX 44781"/>
    <m/>
    <x v="0"/>
  </r>
  <r>
    <n v="455"/>
    <s v="455 i)"/>
    <s v="SEA"/>
    <x v="8"/>
    <s v="Medio Humano"/>
    <s v="Medida de Compensación MC-MH-4- Plan de Reasentamiento (Tabla C7-15)"/>
    <s v="i)_x0009_En línea con lo anterior, los indicadores propuestos no son representativos del objetivo establecido en cada subplan. Los indicadores deben permitir evaluar el estado de los reasentados y los logros comprometidos en cada subplan, por lo que listados o certificados de participación en programas sociales no son indicadores que permitan evaluar el estado o cumplimiento de lo propuesto."/>
    <x v="0"/>
    <m/>
    <s v="Con observaciones"/>
    <s v="La respuesta cumple con el objetivo de entregar los indicadores de cumplimiento. Solo se sugiere  revisar la reportabilidad de los mismos ya que no forma parte de la pregunta (al como lo indica Sofia mas abajo)"/>
    <s v="Si"/>
    <s v="Se reitera observación Rev A:  Se sugiere incorporar perspectiva de género: qué ocurre en los casos de personas con niños/as o adultos mayores a su cargo? Existirá un apoyo adicional para asegurar el cumplimiento del plan en sus casos?_x000a__x000a_Además de lo anterior, se recomienda modificar los indicadores señalados para los planes, toda vez que &quot;100% Porcentaje de personas atendidas por el sub plan&quot; o &quot;Porcentaje de personas involucradas en el reasentamiento atendidas por el sub plan&quot; es muy amplio o vago, por lo que no es posible determinar si las medidas planteadas tienen éxito o no y, por lo tanto, se hacen cargo de los impactos"/>
    <s v="Con observaciones"/>
    <s v="No"/>
    <x v="0"/>
    <x v="5"/>
    <s v="IX"/>
    <s v="No Aprobada"/>
    <s v="Sin Observaciones"/>
    <x v="0"/>
    <s v="Si"/>
    <s v="LB-SH"/>
    <s v="Cerrada"/>
    <s v="Cerrada"/>
    <m/>
    <s v="Ítems IX 44781"/>
    <m/>
    <x v="0"/>
  </r>
  <r>
    <n v="455"/>
    <s v="455 j)"/>
    <s v="SEA"/>
    <x v="8"/>
    <s v="Medio Humano"/>
    <s v="Medida de Compensación MC-MH-4- Plan de Reasentamiento (Tabla C7-15)"/>
    <s v="j)_x0009__x0009_El plan de gestión social debe presentar estados de avance para analizar los cumplimientos, logros debiendo realizar las correcciones, en caso de ser necesarias."/>
    <x v="0"/>
    <m/>
    <s v="Aprobada"/>
    <n v="0"/>
    <s v="Si"/>
    <s v="No Aplica"/>
    <s v="Aprobada"/>
    <s v="Si"/>
    <x v="0"/>
    <x v="5"/>
    <s v="IX"/>
    <s v="Aprobada"/>
    <s v="Sin Observaciones"/>
    <x v="0"/>
    <s v="Si"/>
    <s v="LB-SH"/>
    <s v="Cerrada"/>
    <s v="Cerrada"/>
    <m/>
    <s v="Ítems IX 44781"/>
    <m/>
    <x v="0"/>
  </r>
  <r>
    <n v="455"/>
    <s v="455 k)"/>
    <s v="SEA"/>
    <x v="8"/>
    <s v="Medio Humano"/>
    <s v="Medida de Compensación MC-MH-4- Plan de Reasentamiento (Tabla C7-15)"/>
    <s v="k)_x0009_Respecto del subplan de restablecimiento productivo, se señala al titular que no puede quedar comprometido post RCA, y que lo presentado no es suficiente para evaluar el plan. Sobre la actividad 8, el titular no indica la cantidad de renovaciones."/>
    <x v="0"/>
    <m/>
    <s v="Con observaciones"/>
    <s v="De acuerdo con  la propuesta de todas las observaciones, sin embargo esto lo debe confirmar Titular EPSA ya que las actividades deberían ser programadas próximamente (proceso de ADENDA Complementaria y Excepcional)"/>
    <s v="Si"/>
    <s v="No Aplica"/>
    <s v="Aprobada"/>
    <s v="Si"/>
    <x v="0"/>
    <x v="5"/>
    <s v="IX"/>
    <s v="Aprobada"/>
    <s v="Sin Observaciones"/>
    <x v="0"/>
    <s v="Si"/>
    <s v="LB-SH"/>
    <s v="Cerrada"/>
    <s v="Cerrada"/>
    <m/>
    <s v="Ítems IX 44781"/>
    <m/>
    <x v="0"/>
  </r>
  <r>
    <n v="455"/>
    <s v="455 l)"/>
    <s v="SEA"/>
    <x v="8"/>
    <s v="Medio Humano"/>
    <s v="Medida de Compensación MC-MH-4- Plan de Reasentamiento (Tabla C7-15)"/>
    <s v="l)_x0009_Respecto del subplan de desarrollo productivo, el titular propone la utilización de las plataformas públicas o programas de instituciones públicas como eje del plan, asumiendo actividades complementarias y asesorías, no haciéndose cargo del resultado del plan. Las actividades 5 y 6 forman parte de los contenidos de programas públicos individualizados en el subplan, siendo lo central. La actividad 7 no indica forma, monto, lugar, y además, establece un plazo restringido para solicitarlo, cuando debiera estar a disposición en el momento necesario de los reasentados."/>
    <x v="0"/>
    <s v=" - Se revisaran y se introduciran los ajustes al subplan señalado."/>
    <s v="Con observaciones"/>
    <s v="Se sugiere incorporar perspectiva de género: qué ocurre en los casos de personas con niños/as o adultos mayores a su cargo? Existirá un apoyo adicional para asegurar el cumplimiento del plan en sus casos?"/>
    <s v="Si"/>
    <s v="Se reitera observación Rev A:  Se sugiere incorporar perspectiva de género: qué ocurre en los casos de personas con niños/as o adultos mayores a su cargo? Existirá un apoyo adicional para asegurar el cumplimiento del plan en sus casos?_x000a__x000a_Además de lo anterior, se recomienda modificar los indicadores señalados para los planes, toda vez que &quot;100% Porcentaje de personas atendidas por el sub plan&quot; o &quot;Porcentaje de personas involucradas en el reasentamiento atendidas por el sub plan&quot; es muy amplio o vago, por lo que no es posible determinar si las medidas planteadas tienen éxito o no y, por lo tanto, se hacen cargo de los impactos"/>
    <s v="Con observaciones"/>
    <s v="No"/>
    <x v="12"/>
    <x v="5"/>
    <s v="IX"/>
    <s v="No Aprobada"/>
    <s v="sin observaciones"/>
    <x v="0"/>
    <s v="Si"/>
    <s v="LB-SH"/>
    <s v="Cerrada"/>
    <s v="Cerrada"/>
    <m/>
    <s v="Ítems IX 44781"/>
    <m/>
    <x v="0"/>
  </r>
  <r>
    <n v="455"/>
    <s v="455 m)"/>
    <s v="SEA"/>
    <x v="8"/>
    <s v="Medio Humano"/>
    <s v="Medida de Compensación MC-MH-4- Plan de Reasentamiento (Tabla C7-15)"/>
    <s v="m)_x0009_Respecto de los lugares propuestos como reasentamientos colectivos, si bien el titular presenta un análisis de cada uno de ellos, justificando su localización sobre distintas variables, se señala que los lugares propuestos no consideran las características de los grupos humanos a reasentar, diferenciando entre urbanos/rurales, presencia de personas de tercera edad y enfermos crónicos que utilizan servicios de salud próximos a su emplazamiento actual, y que en los lugares propuestos están muy alejados, entre otros."/>
    <x v="0"/>
    <m/>
    <s v="Con observaciones"/>
    <s v="Corrección de forma"/>
    <s v="Si"/>
    <n v="0"/>
    <s v="Aprobada"/>
    <s v="Si"/>
    <x v="12"/>
    <x v="5"/>
    <s v="IX"/>
    <s v="Aprobada"/>
    <s v="sin observaciones"/>
    <x v="0"/>
    <s v="Si"/>
    <s v="LB-SH"/>
    <s v="Cerrada"/>
    <s v="Cerrada"/>
    <m/>
    <s v="Ítems IX 44781"/>
    <m/>
    <x v="0"/>
  </r>
  <r>
    <n v="455"/>
    <s v="455 n)"/>
    <s v="SEA"/>
    <x v="8"/>
    <s v="Medio Humano"/>
    <s v="Medida de Compensación MC-MH-4- Plan de Reasentamiento (Tabla C7-15)"/>
    <s v="n)_x0009_En relación con las actividades productivas afectadas por el reasentamiento, el titular debe considerar que sucederá con la actividad de reciclaje que se realiza en el sector de San Juan, y que se detalla en la línea base, pero que no está considerada en el plan."/>
    <x v="1"/>
    <m/>
    <s v="Aprobada"/>
    <s v="Sin observaciones"/>
    <s v="Si"/>
    <s v="Sin comentarios"/>
    <s v="Aprobada"/>
    <s v="Si"/>
    <x v="12"/>
    <x v="5"/>
    <s v="IX"/>
    <s v="Aprobada"/>
    <s v="sin observaciones"/>
    <x v="0"/>
    <s v="Si"/>
    <s v="LB-SH"/>
    <s v="Cerrada"/>
    <s v="Cerrada"/>
    <m/>
    <s v="Ítems IX 44781"/>
    <m/>
    <x v="0"/>
  </r>
  <r>
    <n v="456"/>
    <n v="456"/>
    <s v="SEREMI Vivienda y Urbanismo"/>
    <x v="8"/>
    <s v="Medio Humano"/>
    <s v="Medida MC-MH-4 Solución Colectiva Urbana"/>
    <s v="456._x0009_Se solicita señalar los criterios que se determinó que la población urbana se reasentaría bajo la modalidad de “solución colectiva urbana” e informar si se consideró para este humano la posibilidad de elegir su solución habitacional al igual que la población rural (la página 187 del Plan de Reasentamiento señala que “(…) para la población rural, la solución habitacional estará sujeta a la decisión de los propietarios (…)”)."/>
    <x v="0"/>
    <m/>
    <s v="Aprobada"/>
    <s v="Aprobada"/>
    <s v="Si"/>
    <s v="Sin comentarios"/>
    <s v="Aprobada"/>
    <s v="Si"/>
    <x v="12"/>
    <x v="5"/>
    <s v="IX"/>
    <s v="Aprobada"/>
    <s v="sin observaciones"/>
    <x v="0"/>
    <s v="Si"/>
    <s v="LB-SH"/>
    <s v="Cerrada"/>
    <s v="Cerrada"/>
    <m/>
    <s v="Ítems IX 44781"/>
    <m/>
    <x v="0"/>
  </r>
  <r>
    <n v="457"/>
    <n v="457"/>
    <s v="SEREMI Vivienda y Urbanismo"/>
    <x v="8"/>
    <s v="Medio Humano"/>
    <s v="Medida MC-MH-4 Alternativas de Reasentamiento"/>
    <s v="457._x0009_Por otra parte, se constata que las 4 alternativas de reasentamiento contemplan sitios ubicados en sectores en proceso de consolidación, pero que se emplazan en los márgenes del área urbana consolidada de la ciudad de San Antonio, generando así un desplazamiento hacia la periferia urbana._x000a__x000a_En ese sentido y a objeto de analizar las alternativas propuestas, se solicita presentar una imagen que contenga la localización actual del grupo de viviendas y las alternativas de reasentamiento, acompañada de un cuadro comparativo de la situación actual versus la proyectada._x000a__x000a_A modo de ejemplo, se propone la siguiente estructura:_x000a__x000a_ALTERNATIVA 1: (Ver tabla)"/>
    <x v="0"/>
    <m/>
    <s v="Sin observaciones adicionales"/>
    <s v="Sin observaciones adicionales"/>
    <s v="Si"/>
    <s v="Sin comentarios"/>
    <s v="Aprobada"/>
    <s v="Si"/>
    <x v="12"/>
    <x v="5"/>
    <s v="IX"/>
    <s v="Aprobada"/>
    <s v="sin observaciones"/>
    <x v="0"/>
    <s v="Si"/>
    <s v="LB-SH"/>
    <s v="Cerrada"/>
    <s v="Cerrada"/>
    <m/>
    <s v="Ítems IX 44781"/>
    <m/>
    <x v="0"/>
  </r>
  <r>
    <n v="458"/>
    <n v="458"/>
    <s v="SEREMI Vivienda y Urbanismo"/>
    <x v="8"/>
    <s v="Medio Humano"/>
    <s v="Medida MC-MH-4 Alteración tiempos de viaje a población reasentada"/>
    <s v="458._x0009_En complemento a lo anterior, se solicita:_x000a_i._x0009_Para el caso de las áreas verdes, considerar aquellas que se encuentran materializadas, y no las que han sido propuestas por el Plan Regulador Comunal, pero que a la fecha no se encuentren ejecutadas._x000a__x000a_ii._x0009_En el caso de equipamientos de salud, educacional, comercial, servicios públicos y seguridad, considerar aquellos de características similares – en términos de cobertura y/o escala - a la situación actual de la población a reasentar._x000a__x000a_iii._x0009_En lo que respecta al cálculo de la distancia entre el sitio propuesto o alternativa y los equipamientos y vialidad (acceso a vías estructurantes de gran escala y acceso a calles/avenidas de menor escala), considerar distancias equivalentes a recorridos peatonales o vehiculares por las rutas principales y no una distancia geométrica, como se presenta en el documento. Lo anterior, con la finalidad de contar con información real respecto del desplazamiento dentro de las áreas urbanas._x000a__x000a_iv._x0009_Finalmente, se solicita para cada alternativa realizar un análisis respecto de la alteración de los tiempos de viaje para situaciones cotidianas y excepcionales de la población que será reasentada, considerando movilización particular, pública y desplazamientos peatonales. Es importante considerar que la mayor distancia respecto de los centros de servicios urbanos, podrían significar un mayor gasto económico para las familias producto de costos más elevados en movilización. Asimismo, se debe tener en consideración que los desplazamientos que actualmente se pueden realizar de manera peatonal, con cualquiera de las alternativas evaluadas podrían implicar el uso de uno o más transportes públicos; situación que se podría traducir en un aumento en el gasto permanente de las familias a reasentar."/>
    <x v="1"/>
    <m/>
    <s v="Con observaciones"/>
    <s v="Se recomienda que la seguridad no solo considere carabineros, sino que también el acceso a cuerpos de bomberos"/>
    <s v="Si"/>
    <s v="se reitera observación RevA: se recomienda que la seguridad no solo considere carabineros, sino que también el acceso a cuerpo de bomberos, de acuerdo a lo señalado en los descritores de la guía AI de SVCGH (2020)_x000a__x000a_Está bien este texto en este apartado? no tiene relación con la observación ni con la respuesta"/>
    <s v="Con observaciones"/>
    <s v="No"/>
    <x v="12"/>
    <x v="5"/>
    <s v="IX"/>
    <s v="No Aprobada"/>
    <s v="sin observaciones"/>
    <x v="0"/>
    <s v="Si"/>
    <s v="LB-SH"/>
    <s v="con comentarios "/>
    <s v=""/>
    <m/>
    <s v="Ítems IX 44781"/>
    <m/>
    <x v="0"/>
  </r>
  <r>
    <n v="459"/>
    <n v="459"/>
    <s v="SEREMI Salud"/>
    <x v="8"/>
    <s v="Ruido y Vibraciones "/>
    <s v="niveles de ruido en localidades presentes"/>
    <s v="459   Respecto al reasentamiento de actividades culturales o étnicas en el parque DYR, no se han indicado los niveles de ruido en las localidades presentes, debido a que para dichos rituales ceremoniales y la distancia actual al puerto podría existir el confort acústico necesario, sin embargo, se planea que dichas comunidades se acerquen al sector de Puerto Exterior en donde el movimiento de carga/descarga en la fase de construcción y de operación podría superar largamente la condición actual de ruido tomando en consideración que distancia será reducida y más cercana a las instalaciones portuarias."/>
    <x v="1"/>
    <m/>
    <n v="0"/>
    <n v="0"/>
    <s v="No"/>
    <s v="La respuesta no responde de ninguna forma muy clara la pregunta."/>
    <s v="Rechazada"/>
    <s v="No Aplica"/>
    <x v="9"/>
    <x v="5"/>
    <s v="IX"/>
    <s v="No Aprobada"/>
    <s v="Sin observaciones"/>
    <x v="0"/>
    <s v="Si"/>
    <s v="LP"/>
    <s v="Con observaciones"/>
    <s v=""/>
    <m/>
    <s v="Ítems IX 44781"/>
    <m/>
    <x v="0"/>
  </r>
  <r>
    <n v="460"/>
    <n v="460"/>
    <s v="SEA"/>
    <x v="8"/>
    <s v="Medio Humano"/>
    <s v="Medida de Compensación MC-MH-5– Habilitación de área para uso de GHPPI en Nuevo Humedal Parque DYR (Tabla C7-16)"/>
    <s v="_x000a_460._x0009_Sobre el desarrollo de un espacio dentro del borde de la laguna, donde los Grupos Humanos Pertenecientes a Población Indígena (GHPPI), se debe definir donde se ubicará, que tipo infraestructura será con la que se contará."/>
    <x v="2"/>
    <m/>
    <s v="Pendiente por falta de información"/>
    <s v="Pendiente por falta de información. Medida no se encuentra desarollada."/>
    <s v="Si"/>
    <s v="Sin comentarios"/>
    <s v="Aprobada"/>
    <s v="Si"/>
    <x v="12"/>
    <x v="5"/>
    <s v="IX"/>
    <s v="Aprobada"/>
    <s v="sin observaciones"/>
    <x v="0"/>
    <s v="Si"/>
    <s v="LB-SH"/>
    <s v="Cerrada"/>
    <s v="Cerrada"/>
    <m/>
    <s v="Ítems IX 44781"/>
    <m/>
    <x v="0"/>
  </r>
  <r>
    <n v="461"/>
    <n v="461"/>
    <s v="SEA"/>
    <x v="8"/>
    <s v="Medio Humano"/>
    <s v="Medida de Compensación MC-MH-5– Habilitación de área para uso de GHPPI en Nuevo Humedal Parque DYR (Tabla C7-16)"/>
    <s v="461._x0009_Respecto de la pérdida de la playa de Llolleo, este impacto debe ser evaluada en atención a la restricción al acceso de los recursos naturales utilizados para uso cultural (recreativos, esparcimiento, balneario, otros), por lo que se debe presentar medidas de mitigación, reparación y/o compensación para hacerse cargo de este impacto."/>
    <x v="0"/>
    <m/>
    <s v="Con observaciones"/>
    <s v="Se debe señalar adicionalmente que la medida de compensación del Nuevo Humedal DYR ya no será considerada dado que no se eliminarán las lagunas Ojos del mar. Se sugiere ajustar respuesta de la observación en función de esto. "/>
    <s v="Si"/>
    <s v="Sin comentarios"/>
    <s v="Aprobada"/>
    <s v="Si"/>
    <x v="12"/>
    <x v="5"/>
    <s v="IX"/>
    <s v="Aprobada"/>
    <s v="sin observaciones"/>
    <x v="0"/>
    <s v="Si"/>
    <s v="LB-SH"/>
    <s v="Cerrada"/>
    <s v="Cerrada"/>
    <m/>
    <s v="Ítems IX 44781"/>
    <m/>
    <x v="0"/>
  </r>
  <r>
    <n v="462"/>
    <n v="462"/>
    <s v="CONADI"/>
    <x v="8"/>
    <s v="Medio Humano"/>
    <s v="Medida de Compensación MC-MH-5– Habilitación de área para uso de GHPPI en Nuevo Humedal Parque DYR (Tabla C7-16)"/>
    <s v="462._x0009_En el evento que el impacto CMH-10: “Alteración a los sitios de significación natural de los grupos humanos indígenas producto de la construcción del proyecto” sea recalificado como negativo significativo, se deberán presentar medidas de mitigación, reparación y/o compensación asociadas a los impactos significativos que se produzcan por la recepción de las emisiones de ruido y vibraciones en el Centro Ceremonial Indígena, de conformidad a los artículos 98 y siguientes del RSEIA"/>
    <x v="0"/>
    <s v=" - Aclarar que el impacto se encuentra evluado como significativo._x000a_ - Traer la evaluacion a la respuesta._x000a_ - Incorporar la medidas asociadas en la respuesta."/>
    <s v="Rechazada"/>
    <s v="A priori, no se acogerá esta observación dado que deberá modificarse conforme a que ya no se intervendrán las lagunas Ojos del mar, con lo que posiblemente deba recalificarse el impacto del Medio Humano, pero obteniendo un ICI más cercano a cero que el obtenido en el EIA. "/>
    <s v="Si"/>
    <s v="1) Se reitera comentario ECOS en RevA. Si no se intrevendrán lagunas ojos del mar, no debería recalificarse el impacto? _x000a_2) Tabla con medida no se encuentra actualizado a nuevo layout (no intervención lagunas Ojos del mar)"/>
    <s v="Rechazada"/>
    <s v="No"/>
    <x v="12"/>
    <x v="5"/>
    <s v="IX"/>
    <s v="No Aprobada"/>
    <s v="sin observaciones"/>
    <x v="0"/>
    <s v="Si"/>
    <s v="LB-SH"/>
    <s v="con comentarios "/>
    <s v=""/>
    <m/>
    <s v="Ítems IX 44781"/>
    <m/>
    <x v="0"/>
  </r>
  <r>
    <n v="463"/>
    <n v="463"/>
    <s v="Seremi Medio Ambiente"/>
    <x v="8"/>
    <s v="Calidad del Aire"/>
    <s v="Medida de Compensación – MC-CCA-2, Pavimentación de Calles. (tabla C7-7)."/>
    <s v="463._x0009_Respecto a la medida de compensación MC-CCA-2 Pavimentación de Calles, detallada en el Anexo C7-7 del EIA, se solicita incorporar un plan de mantención de las calles pavimentadas, considerando la duración de la fase de construcción."/>
    <x v="1"/>
    <m/>
    <s v="Pendiente por falta de información"/>
    <s v="Respuesta pendiente una vez cerrado el Anexo AD-292, Actualización del plan de compensación"/>
    <s v="No"/>
    <s v="Pendiente por falta de información"/>
    <s v="Pendiente"/>
    <s v="No Aplica"/>
    <x v="8"/>
    <x v="5"/>
    <s v="IX"/>
    <s v="No Aprobada"/>
    <s v="Si bien, no se contó con el Anexo - 292 para confirmar la infromación presentada en esta respuesta, se pueden indicar lo siguiente :_x000a_No se entiende que se presente la tabla con la medida, en donde se indica expresamente que se &quot;compromete la pavimentación&quot; sin embargo, en forma de implementación se indica &quot;Mantención rutinaria&quot;. Esta tabla es un resumen de la medida? si es así, se sugiere que se indique expresamente y se limite la respuesta en cuanto a plan de mantención de la medida._x000a__x000a__x000a_Confunde que se indique que se presenta el detalle de la medida de compensación, sin embargo entendería que la tabla solo hace referencia al plan de mantención, por lo que se sugiere que los párrafos conectores de las tablas que se presentan, indiquen claridad respecto a lo presentado."/>
    <x v="2"/>
    <s v="Pendiente por falta de información"/>
    <s v="LP"/>
    <s v="Con observaciones"/>
    <s v=""/>
    <m/>
    <s v="Ítems IX 44781"/>
    <m/>
    <x v="0"/>
  </r>
  <r>
    <n v="464"/>
    <n v="464"/>
    <s v="Seremi Medio Ambiente"/>
    <x v="8"/>
    <s v="Calidad del Aire"/>
    <s v="Medida de Compensación – MC-CCA-2, Pavimentación de Calles. (tabla C7-7)."/>
    <s v="464._x0009_Se solicita presentar el detalle del estado actual de todas las calles a pavimentar propuestas en la Tabla 2 del Anexo C7-7, indicando tramo, longitud, fotografías y coordenadas de las fotografías. La información anterior debe ser tal, que permita corroborar que las calles y tramos propuestos, en su totalidad, se encuentran no pavimentados."/>
    <x v="1"/>
    <m/>
    <s v="Pendiente por falta de información"/>
    <s v="Respuesta pendiente una vez cerrado el Anexo AD-292, Actualización del plan de compensación"/>
    <s v="No"/>
    <s v="Pendiente por falta de información"/>
    <s v="Pendiente"/>
    <s v="No Aplica"/>
    <x v="8"/>
    <x v="5"/>
    <s v="IX"/>
    <s v="No Aprobada"/>
    <s v="No se cuenta con Anexo -292 para la revisión de la respuesta"/>
    <x v="1"/>
    <s v="Pendiente por falta de información"/>
    <s v="CR"/>
    <s v="Cerrada"/>
    <s v="Cerrada"/>
    <m/>
    <s v="Ítems IX 44781"/>
    <m/>
    <x v="0"/>
  </r>
  <r>
    <n v="465"/>
    <n v="465"/>
    <s v="SEA"/>
    <x v="8"/>
    <s v="Calidad del Aire"/>
    <s v="Medida de Compensación – MC-CCA-2, Pavimentación de Calles. (tabla C7-7)."/>
    <s v="465._x0009_Además, debe presentar estadísticas de los tipos y flujos vehiculares reales en las diferentes calles consideradas, explicitar la metodología empleada para establecer los niveles de actividad, y explicitar o argumentar la velocidad promedio de circulación._x000a__x000a_Una vez determinado el nivel de actividad, se debe presentar la estimación de emisiones “sin medida de compensación” (caminos no pavimentados) y “con medida compensación”, y la diferencia corresponderá las emisiones compensadas. Para ello, se debe establecer un procedimiento para acreditar el porcentaje de emisiones compensadas, durante la vida útil del Proyecto."/>
    <x v="1"/>
    <m/>
    <s v="Pendiente por falta de información"/>
    <s v="Respuesta pendiente una vez cerrado el Anexo AD-292, Actualización del plan de compensación"/>
    <s v="No"/>
    <s v="Pendiente por falta de información"/>
    <s v="Pendiente"/>
    <s v="No Aplica"/>
    <x v="8"/>
    <x v="5"/>
    <s v="IX"/>
    <s v="No Aprobada"/>
    <s v="Falta complementar respuesta conforme a la vida útil del proyecto, ya que los resultados que se indican en la tabla están de manera anual."/>
    <x v="2"/>
    <s v="No"/>
    <s v="CR"/>
    <s v="Con observaciones"/>
    <s v=""/>
    <m/>
    <s v="Ítems IX 44781"/>
    <m/>
    <x v="0"/>
  </r>
  <r>
    <n v="466"/>
    <n v="466"/>
    <s v="SEA"/>
    <x v="8"/>
    <s v="Calidad del Aire"/>
    <s v="Plan de medidas de mitigación, reparación y compensación"/>
    <s v="466._x0009_En función de la solicitud de la reevaluación de los impactos CCA-1, OCA-2 y OCA-3, se solicita proponer medidas de mitigación, reparación y/o compensación para los impactos por MP10 en las fases de Crecimiento operacional y Operación 6 millones TEU; por MP2,5 en la fase de Construcción y por NO2 en las fases de Crecimiento Operacional y Operación 6 millones TEU."/>
    <x v="1"/>
    <m/>
    <s v="Con observaciones"/>
    <s v="Considerar que el 04/06/2022 se derogó el DS 59/1998 que establece norma primaria MP10, donde se entrega un nuevo límite permisible de concentración de 24 horas igual a 130 µg/m3N (https://www.bcn.cl/leychile/navegar?idNorma=1176988&amp;idParte=10339357). Por lo anterior, se sugiere reevaluar los impactos generado por PM10."/>
    <s v="No"/>
    <s v="Se reitera observación RevA:_x000a_Considerar que el 04/06/2022 se derogó el DS 59/1998 que establece norma primaria MP10, donde se entrega un nuevo límite permisible de concentración de 24 horas igual a 130 µg/m3N (https://www.bcn.cl/leychile/navegar?idNorma=1176988&amp;idParte=10339357). Por lo anterior, se sugiere reevaluar los impactos generado por PM10._x000a_"/>
    <s v="Con observaciones"/>
    <s v="No"/>
    <x v="8"/>
    <x v="5"/>
    <s v="IX"/>
    <s v="No Aprobada"/>
    <s v="De forma complementaría, se sugiere agregar pié de página o párrafo que indique/aclare que la fase de operación presentada en la tabla incluye la evaluación de las fases de Crecimiento operacional y Operación 6 millones."/>
    <x v="2"/>
    <s v="No"/>
    <s v="CR"/>
    <s v="Con observaciones"/>
    <s v=""/>
    <m/>
    <s v="Ítems IX 44781"/>
    <m/>
    <x v="0"/>
  </r>
  <r>
    <n v="467"/>
    <n v="467"/>
    <s v="SEA"/>
    <x v="8"/>
    <s v="Calidad del Aire"/>
    <s v="Plan de medidas de mitigación, reparación y compensación"/>
    <s v="_x000a_467._x0009_Respecto de las medidas de mitigación, reparación y compensación asociadas a la ejecución del Proyecto y conforme a las respuestas que se den a las observaciones que se formulan en el presente ICSARA, se solicita actualizar los antecedentes presentados en el EIA, mediante el formato que se indica en la siguiente tabla:_x000a__x000a_Tabla 16: Medidas de mitigación, reparación y compensación asociadas a la ejecución del Proyecto"/>
    <x v="0"/>
    <m/>
    <s v="Sin observaciones adicionales"/>
    <s v="Sin observaciones "/>
    <s v="Si"/>
    <s v="Sin observaciones"/>
    <s v="Aprobada"/>
    <s v="Si"/>
    <x v="8"/>
    <x v="5"/>
    <s v="IX"/>
    <s v="Aprobada"/>
    <s v="Sin observaciones"/>
    <x v="0"/>
    <s v="Si"/>
    <s v="CR"/>
    <s v="Cerrada"/>
    <s v="Cerrada"/>
    <m/>
    <s v="Ítems IX 44781"/>
    <m/>
    <x v="0"/>
  </r>
  <r>
    <n v="468"/>
    <n v="468"/>
    <s v="SEA"/>
    <x v="9"/>
    <s v="Plan de Prevención de Contingencias y Emergencias"/>
    <s v="Resumen "/>
    <s v="468._x0009_Respecto de las diferentes situaciones de riesgo y/o contingencia y situaciones de emergencia que se generarían durante las fases de construcción, operación y cierre del Proyecto, y teniendo en consideración las observaciones formuladas en el presente ICSARA, se solicita corregir, complementar y/o actualizar los antecedentes que se presentan al respecto en la EIA, y en sus Anexos según corresponda, de acuerdo al siguiente formato:_x000a__x000a_Tabla 17: Medidas de prevención de contingencia y de control de emergencias del Proyecto._x000a__x000a_Se solicita que, en la actualización de los riesgos a describir, se deben considerar medidas específicas para los recursos naturales cercanos y que podrían verse afectados, lo cual no se reconoce en lo entregado en el EIA ya que se enfoca mayoritariamente en medidas para proteger las obras portuarias, trabajadores o ciudadanía."/>
    <x v="0"/>
    <m/>
    <s v="Con observaciones"/>
    <s v="´- Respecto a las situaciones de riesgo para el proyecto descritas en la respuesta, se recomienda también incorporar el tema &quot;Explosión&quot; con el detalles en tabla tal como se ha presentado en cada una de estas situaciones mencionadas en el documento._x000a_- Favor homologar los nombres de situaciones descritas en las tablas pero no se coindice con lo descrito en el la Tabla AD-168-1._x000a_- Si bien se considera el derrame de residuos líquidos asociados a riesgos de derrame en áreas terrestres y medio marino, de &quot;sustancias susceptibles a contaminar&quot;. Al respecto, las medidas a implementar estás directamente relacionada con &quot;probabilidad de ocurrencia de un derrame de residuos líquidos desde las plantas de tratamiento de aguas servidas y zona de lavado (planta de hormigón, instalación de faena principal), por lo tanto, no se aborda las acciones indicadas en la observación ID. 470 respecto del &quot;riesgo de derrame de productos químicos a causa de roturas de los sistemas hidráulicos de las maquinarias y/o equipos que se emplearían en el área marítima, y que pudiera generar contaminación a las aguas marinas&quot;, según lo planteado por la autoridad en ese documento._x000a_Dicho lo anterior, se recomienda incluir las medidas solicitadas de acuerdo a la situación expuesta._x000a_- Considerar la observación ID-471, en relación  a la incorporación de las &quot;medidas post eventos&quot; como el envío a la SMA de los resultados &quot;post- eventos&quot; que se ejecuten sobre la columna de agua, sedimentos y organismos microbiológicos&quot;, según lo sugiere la autoridad en dicha observación._x000a_-Favor incorporar medidas &quot;post-eventos&quot; respecto a la observación ID-471._x000a_- Sólo se consideró la fase de construcción para este tipo de situaciones, favor confirmar si se extrapolarán estas medidas para la fase de operación del proyecto."/>
    <s v="Si"/>
    <s v="´- Tabla no se encuentra actualizada, favor actualizar con la nueva Tabla 2 del Anexo AD-468._x000a_- Además considerar si se optará por el nombre &quot;Derrame de efluentes líquidos (aguas servidas)&quot; o &quot;Derrame de residuos líquidos&quot;, ya que no existe una concordancia respecto a lo planteado en el detalle de esta situación._x000a_- Favor considerar actualización de la Tabla anterior expuesta, dado que no se identificó en esta respuesta el detalle de la situación de afectación a fauna silvestre  señalada en el Anexo AD-468, ni la situación sobre derrames de productos químicos a causa de roturas de los sistemas hidráulicos de las maquinarias y/o equipos en el área marítima,  según lo solicitado por la autoridad en la Observación ID 470 de esta adenda."/>
    <s v="Con observaciones"/>
    <s v="No"/>
    <x v="2"/>
    <x v="5"/>
    <s v="X"/>
    <s v="No Aprobada"/>
    <s v="No se detallan en las medidas de prevención de contingencias y control de emergencias en las situaciones o peligros de riesgo de origen natural los Afloramiento de aguas y en el origen antrópico la Afectación a Fauna silvestre como: Colisión o caída de aves, atropellos, lesiones, enfermedades zoonosis, nidificación, etc."/>
    <x v="2"/>
    <s v="No"/>
    <s v="RR"/>
    <s v="Falta completar fichas y entregar anexo AD-468 para comparar y revisar."/>
    <s v=""/>
    <m/>
    <s v="Ítems X 44781"/>
    <m/>
    <x v="0"/>
  </r>
  <r>
    <n v="469"/>
    <s v="469 a)"/>
    <s v="Gobernación Marítima de San Antonio"/>
    <x v="9"/>
    <s v="Plan de Prevención de Contingencias y Emergencias"/>
    <s v="Plan de Prevención"/>
    <s v="469._x0009_En relación con las acciones o medidas a implementar para prevenir la contingencia del riesgo identificado como vertimiento descontrolado de material de dragado (punto 10.1 del Capítulo 8 del EIA), se señala lo siguiente:_x000a__x000a_a)_x0009_Se solicita al titular incorporar acciones concretas que busquen prevenir derrames y/o descargas involuntarias de material dragado durante el trayecto de las embarcaciones que viajarían desde el área de dragado hasta el Área de Vertimiento. Dentro de dichas acciones se puede contemplar, entre otras, límites operacionales que comprendan variables meteorológicas como viento, corriente, oleaje, etc."/>
    <x v="0"/>
    <m/>
    <s v="Sin observaciones adicionales"/>
    <s v="Respecto a la respuesta enviada, esta acoge lo solicitado por la autoridad."/>
    <s v="Si"/>
    <s v="_ "/>
    <s v="Aprobada"/>
    <s v="Si"/>
    <x v="2"/>
    <x v="5"/>
    <s v="X"/>
    <s v="Aprobada"/>
    <s v="Aprobada"/>
    <x v="0"/>
    <s v="Si"/>
    <s v="RR"/>
    <s v="Cerrada"/>
    <s v="Cerrada"/>
    <m/>
    <s v="Ítems X 44781"/>
    <m/>
    <x v="0"/>
  </r>
  <r>
    <n v="469"/>
    <s v="469 b)"/>
    <s v="SEA"/>
    <x v="9"/>
    <s v="Dragado y Vertimiento"/>
    <s v="Plan de Prevención"/>
    <s v="b)_x0009__x0009_Se solicita al titular indicar claramente las características constructivas y/o tecnológicas de los gánguiles y/o dragas que se utilizarían para el transporte y vertimiento de material dragado, orientadas a evitar pérdidas o vertimiento involuntario de sedimentos durante su trayecto al sector Área de Vertimiento."/>
    <x v="0"/>
    <m/>
    <s v="Aprobada"/>
    <n v="0"/>
    <s v="Si"/>
    <s v="Sin observaciones"/>
    <s v="Aprobada"/>
    <s v="No Aplica"/>
    <x v="4"/>
    <x v="5"/>
    <s v="X"/>
    <s v="Aprobada"/>
    <s v="Aprobada"/>
    <x v="0"/>
    <s v="Si"/>
    <s v="RR"/>
    <s v="Cerrada"/>
    <s v="Cerrada"/>
    <m/>
    <s v="Ítems X 44781"/>
    <m/>
    <x v="0"/>
  </r>
  <r>
    <n v="470"/>
    <n v="470"/>
    <s v="DGA, Región de Valparaíso"/>
    <x v="9"/>
    <s v="Plan de Prevención de Contingencias y Emergencias"/>
    <s v="Protocolo de derrames"/>
    <s v="_x000a_470._x0009_Se solicita al titular incorporar dentro del Plan de Contingencias y Emergencias el riesgo de derrame de productos químicos a causa de roturas de los sistemas hidráulicos de las maquinarias y/o equipos que se emplearían en el área marítima, y que pudiera generar contaminación a las aguas marinas. Al respecto, se señala lo siguiente:_x000a_ _x000a_·_x0009_Dentro de las acciones de contingencia a incorporar se sugiere, entre otras, la ejecución periódica (la frecuencia debe ser propuesta por el titular en la Adenda) de actividades de mantención preventivas por especialistas internos y externos._x000a_·_x0009_Dentro de las acciones de emergencia a incorporar se sugiere, entre otras, mantener en faenas una cantidad suficiente de materiales específicos para la contención y recuperación de aceites hidráulicos u otras sustancias. Dicho material debe estar certificado por la Autoridad Marítima de San Antonio."/>
    <x v="0"/>
    <m/>
    <s v="Pendiente por falta de información"/>
    <s v="´- Está pendiente el &quot;Anexo AD-X&quot; referente a la última versión con la actualización del Plan de contingencias y emergencias para su respectiva revisión._x000a_- Adicionalmente, respecto al contenido de la respuesta preliminar, se recomienda incluir dentro de las medidas frente a la situación de derrame de productos químicos a causa de roturas de los sistemas hidráulicos de las maquinarias y/o equipos que se emplearían en el área marítima, la disposición temporal y final del &quot;aceites hidráulicos u otras sustancias&quot; recuperados, considerando además el material empleado y contaminado para la contención de este derrame."/>
    <s v="Si"/>
    <s v="´- Confirmar si se trata del Anexo-468, actualización del Capítulo 8 que aborda el Plan de prevención de contingencias y emergencias del proyecto._x000a_- Se considerará alguna frecuencia para las actividades de mantención preventiva? Evaluar._x000a_- De igual modo que en Rev.A., favor incluir y explicar sobre la disposición temporal y final del &quot;aceites hidráulicos u otras sustancias&quot; recuperados, considerando además el material empleado y contaminado para la contención de este tipo de derrames._x000a__x000a_Sugiero mencionar y citar el Capítulo, Anexo o en su defecto, citar la respuesta donde se haya realizado el análisis o argumentado que el proyecto no generará impactos significativos en los organismos hidrobiológicos del área de influencia."/>
    <s v="Con observaciones"/>
    <s v="No"/>
    <x v="2"/>
    <x v="5"/>
    <s v="X"/>
    <s v="No Aprobada"/>
    <s v="En caso de que estos derrames de productos químicos a causa de fallas de los sistemas afecten a la biota acuática, asociada al intermareal o mamíferos marinos (eg., lobos marinos, chungungos) cual es el proceder?, no se menciona en esta situación de emergencia en las acciones o medidas a implementar para controlar la emergencia o bien en dicho caso se activa en paralelo el de contingencia de afectación de fauna silvestre?, pero no esta detallado el proceder en la respuesta que la antecede (468)"/>
    <x v="2"/>
    <s v="No"/>
    <s v="RR"/>
    <s v="Aclarar o precisar que sucede si el derrame afecta a fauna silvestre"/>
    <s v=""/>
    <m/>
    <s v="Ítems X 44781"/>
    <m/>
    <x v="0"/>
  </r>
  <r>
    <n v="471"/>
    <n v="471"/>
    <s v="SUBPESCA"/>
    <x v="9"/>
    <s v="Plan de Prevención de Contingencias y Emergencias"/>
    <s v="Operaciones de recuperacion y monitoreo ambiental, post-contingencia  por derrames"/>
    <s v="471._x0009_Respecto a los planes de contingencias y/o emergencia que se vinculan con el derrame de hidrocarburos, aceites, productos químicos, gráneles sólidos o líquidos, así como la pérdida de containers en el medio marino, se solicita al titular presentar las acciones de recuperación y monitoreo ambiental, post-evento, que se aplicarían para dar cuenta de la recuperación ambiental del sector siniestrado, en el medio marino. Dentro de dichas acciones, se solicita al titular incorporar el envío a la Superintendencia del Medio Ambiente los resultados de los monitoreos post-evento que se ejecuten sobre la columna de agua, sedimentos marinos y en organismos hidrobiológicos."/>
    <x v="0"/>
    <m/>
    <s v="Pendiente por falta de información"/>
    <s v="´-Es menester contar con la nueva actualización de Plan de contingencias y emergencias para evaluar las observaciones levantadas por la autoridad._x000a_- Favor homologar nombre de la situación según lo expuesto en la Tabla respectiva de la observación ID-468."/>
    <s v="Si"/>
    <s v="´-Considerar la disposición temporal de los elementos contaminados y el correspondiente retiro de loes mismos._x000a_- Favor homologar nombre de la situación según lo expuesto en la Tabla respectiva de la observación PAC ID 810._x000a__x000a_Falta actualización de respuesta en base a lo indicado (falta plan de contingencia). Si esto ya fue entregado, sugiero cerrar la respuesta y sacar los comentarios al documento"/>
    <s v="Con observaciones"/>
    <s v="No"/>
    <x v="2"/>
    <x v="5"/>
    <s v="X"/>
    <s v="No Aprobada"/>
    <s v="Se puede reforzar la respuesta detallando los detalles de la acción de monitoreo ambiental. Se dará aviso a la autoridad maritima cuando ocurra el evento y las entidades fiscalizadoras (sernanpesca)?."/>
    <x v="2"/>
    <s v="No"/>
    <s v="RR"/>
    <s v="Anexo AD-468 pendiente"/>
    <s v=""/>
    <m/>
    <s v="Ítems X 44781"/>
    <m/>
    <x v="0"/>
  </r>
  <r>
    <n v="472"/>
    <n v="472"/>
    <s v="SUBPESCA"/>
    <x v="9"/>
    <s v="Ecosistemas marinos"/>
    <s v="Protocolo de navegación, riesgo de colisión mamiferos marinos"/>
    <s v="472._x0009_Atendiendo a la existencia de AMERB´s y caletas de pescadores artesanales en el sector, así como en base a los nuevos antecedentes de Línea Base para mamíferos marinos que debe presentar el titular en la Adenda (lo cual es solicitado en específico en el presente ICSARA), se solicita al titular incorporar dentro del Plan de Contingencias y Emergencias el riesgo de colisión de las naves que atracarían durante la operación del Puerto Exterior, con los mamíferos marinos u otras embarcaciones menores. Dentro de las acciones de contingencia y emergencia a presentar para dicho fin, se debe considerar un protocolo de navegación para el acercamiento de estas grandes naves a la bahía de San Antonio que busque evitar el riesgo señalado. Dicho protocolo debe considerar, además, la definición de canales o rutas de entrada y salida con velocidades que minimicen el riesgo de colisión o daño sobre mamíferos marinos."/>
    <x v="1"/>
    <m/>
    <s v="Rechazada"/>
    <s v="No se esta dando respuesta, lo nomrativo es lo minimo que se dbe cumplir, pero lo que solicta la Autoridad es una medida de minimización de iompactos ante fauna manimeros marios, asi como las medidas que tomara EPSA para responsabilizarse. Por tanto:_x000a_1. Se recomienda incorporar dentro del Plan de Contingencias y Emergencias el riesgo de colisión de las naves (con mamíferos marinos)que atracarían durante la operación del Puerto Exterior,_x000a_2. Dentro de las acciones de contingencia y emergencia a presentar para dicho fin, se debe considerar un protocolo de navegación para el acercamiento de estas grandes naves a la bahía de San Antonio que busque evitar el riesgo señalado. Dicho protocolo debe considerar, además, la definición de canales o rutas de entrada y salida con velocidades que minimicen el riesgo de colisión o daño sobre mamíferos marinos."/>
    <s v="Si"/>
    <s v="No se esta dando respuesta, lo normativo es lo minimo que se debe cumplir, pero lo que solicta la Autoridad es una medida de minimización de impactos ante fauna de mamíferos marinos, asi como las medidas que tomara EPSA para responsabilizarse. Por tanto:_x000a_1. Se recomienda incorporar dentro del Plan de Contingencias y Emergencias el riesgo de colisión de las naves (con mamíferos marinos)que atracarían durante la operación del Puerto Exterior,_x000a_2. Dentro de las acciones de contingencia y emergencia a presentar para dicho fin, se debe considerar un protocolo de navegación para el acercamiento de estas grandes naves a la bahía de San Antonio que busque evitar el riesgo señalado. Dicho protocolo debe considerar, además, la definición de canales o rutas de entrada y salida con velocidades que minimicen el riesgo de colisión o daño sobre mamíferos marinos."/>
    <s v="Con observaciones"/>
    <s v="No"/>
    <x v="0"/>
    <x v="5"/>
    <s v="X"/>
    <s v="No Aprobada"/>
    <s v="Sin Observaciones"/>
    <x v="0"/>
    <s v="Si"/>
    <s v="RR"/>
    <s v="Anexo AD-468 pendiente"/>
    <s v=""/>
    <m/>
    <s v="Ítems X 44781"/>
    <m/>
    <x v="0"/>
  </r>
  <r>
    <n v="473"/>
    <n v="473"/>
    <s v="SEA"/>
    <x v="9"/>
    <s v="Plan de Prevención de Contingencias y Emergencias"/>
    <s v="Resumen "/>
    <s v="473._x0009_La actualización del capítulo 8 debe incluir numeración para cada una de las tablas."/>
    <x v="0"/>
    <m/>
    <s v="Aprobada"/>
    <n v="0"/>
    <s v="Si"/>
    <s v="Sin comentarios"/>
    <s v="Aprobada"/>
    <s v="Si"/>
    <x v="13"/>
    <x v="5"/>
    <s v="X"/>
    <s v="Aprobada"/>
    <s v="Sin observación"/>
    <x v="0"/>
    <s v="Si"/>
    <s v="RR"/>
    <s v="Cerrada"/>
    <s v="Cerrada"/>
    <m/>
    <s v="Ítems X 44781"/>
    <m/>
    <x v="0"/>
  </r>
  <r>
    <n v="474"/>
    <n v="474"/>
    <s v="SEA"/>
    <x v="9"/>
    <s v="Plan de Prevención de Contingencias y Emergencias"/>
    <s v="Resumen"/>
    <s v="474._x0009_Se deben detallar los riesgos por la operación del nuevo puerto que puedan incidir o afectar las medidas de compensación y mitigación cercanas a éste, es decir, todas aquellas que se ubicarían en el parque DYR y por el nuevo paseo en el molo. Para cada riesgo, detallar las acciones a realizar para prevenir contingencias y hacerse cargo ante una emergencia."/>
    <x v="0"/>
    <m/>
    <s v="Con observaciones"/>
    <s v="´- No se ha considerado en la respuesta, las acciones a realizar debido al riesgo de las operaciones &quot;por el nuevo paseo en el molo&quot;.  Favor complementar respuesta de acuerdo con lo solicitado por la autoridad._x000a_- Favor evaluar qué medidas incorporará el proyecto para no afectar la biodiversidad de las lagunas para acreditar que se ejecutará un proyecto sustentable con el sector indicado. Lo anterior, debido a que la observación N°267, considera una &quot;perímetro&quot; de resguardo de acuerdo a lo planteado en este aspecto."/>
    <s v="Si"/>
    <s v="´- Al igual que en Rev.A, Favor evaluar qué medidas incorporará el proyecto para no afectar la biodiversidad de las lagunas para acreditar que se ejecutará un proyecto sustentable con el sector indicado. Lo anterior, debido a que la observación N°267, considera una &quot;perímetro&quot; de resguardo de acuerdo a lo planteado en este aspecto."/>
    <s v="Con observaciones"/>
    <s v="No"/>
    <x v="2"/>
    <x v="5"/>
    <s v="X"/>
    <s v="No Aprobada"/>
    <s v="Sin observaciones"/>
    <x v="0"/>
    <s v="Si"/>
    <s v="RR"/>
    <s v="Revisar que las medidas indicadas en la respuesta sean concordantes con las conversadas en las últimas reuniones y lo que se integre en el anexo AD-509"/>
    <s v=""/>
    <m/>
    <s v="Ítems X 44781"/>
    <m/>
    <x v="0"/>
  </r>
  <r>
    <n v="475"/>
    <n v="475"/>
    <s v="SERNAGEOMIN"/>
    <x v="9"/>
    <s v="Plan de Prevención de Contingencias y Emergencias"/>
    <s v="Remocion en masa"/>
    <s v="475._x0009_Se solicita ampliar y/o complementar la información incluyendo las respectivas acciones o medidas de prevención de contingencias en caso de ocurrencia de eventos de remoción en masa, u otro identificado respecto de riesgos geológicos."/>
    <x v="0"/>
    <m/>
    <s v="Pendiente por falta de información"/>
    <s v="A partir de las situaciones de riesgo estipuladas en la observación ID-468, queda en la espera la actualización del Plan de contingencias y emergencias, de modo que esta nueva versión del Plan contenga lo solicitado por la autoridad respecto a la observación asociada a la contingencia en caso de &quot;ocurrencia de eventos de remoción en masa, u otro identificado respecto a riesgos geológicos&quot;."/>
    <s v="Si"/>
    <s v="_"/>
    <s v="Aprobada"/>
    <s v="Si"/>
    <x v="2"/>
    <x v="5"/>
    <s v="X"/>
    <s v="Aprobada"/>
    <s v="Sin observaciones"/>
    <x v="0"/>
    <s v="Si"/>
    <s v="RR"/>
    <s v="Cerrada"/>
    <s v="Cerrada"/>
    <m/>
    <s v="Ítems X 44781"/>
    <m/>
    <x v="0"/>
  </r>
  <r>
    <n v="476"/>
    <n v="476"/>
    <s v="SEREMI Salud"/>
    <x v="9"/>
    <s v="SUSPEL"/>
    <s v="Zonas portuarias"/>
    <s v="476._x0009_Se solicita especificar si en las nuevas zonas portuarias se recibirán contenedores de sustancias peligrosas, de ser esto afirmativo, se solicita considerar, en el diseño del puerto, una zona adecuada para control de emergencias de contenedores que vengan con derrames o alguna otra emergencia, de tal manera de resolver estas emergencias al interior del puerto"/>
    <x v="0"/>
    <m/>
    <s v="Con observaciones"/>
    <s v="Se sugiere indicar explícitamente si es efectivo que el puerto no recibirá contenedores con Sustancias peligrosas, no solo mercancías peligrosas. Adicionalmente, se sugiere indicar qué son las mercancias IMO"/>
    <s v="Si"/>
    <s v="1) Se sugiere indicar explícitamente si es efectivo que el puerto no recibirá contenedores con Sustancias peligrosas, no solo mercancías peligrosas. Adicionalmente, se sugiere indicar qué son las mercancias IMO_x000a_2) Favor evaluar que en Anexo AD-468, dado que existe una situación de riesgo declarada como &quot;Caída de equipamiento portuario y/o contenedores&quot;, donde se indica lo siguiente: &quot;En el caso de caída de contenedores con carga peligrosa, se solicita la intervención de la Tercera Compañía, la cual posee el Grupo Especializado HAZMAT, cuya función es intervenir en casos de emergencias químicas o ante productos peligrosos e inflamables&quot;"/>
    <s v="Con observaciones"/>
    <s v="No"/>
    <x v="13"/>
    <x v="5"/>
    <s v="X"/>
    <s v="No Aprobada"/>
    <s v="1) Se sugiere indicar explícitamente si es efectivo que el puerto no recibirá contenedores con Sustancias peligrosas, no solo mercancías peligrosas. Adicionalmente, se sugiere indicar qué son las mercancias IMO_x000a_2) Anexo AD-468 no disponible para revisión en Rev B y C_x000a_Favor evaluar que en Anexo AD-468, dado que existe una situación de riesgo declarada como &quot;Caída de equipamiento portuario y/o contenedores&quot;, donde se indica lo siguiente: &quot;En el caso de caída de contenedores con carga peligrosa, se solicita la intervención de la Tercera Compañía, la cual posee el Grupo Especializado HAZMAT, cuya función es intervenir en casos de emergencias químicas o ante productos peligrosos e inflamables&quot;"/>
    <x v="2"/>
    <s v="No"/>
    <s v="RR"/>
    <s v="Pendiente Anexo AD-468"/>
    <s v=""/>
    <m/>
    <s v="Ítems X 44781"/>
    <m/>
    <x v="0"/>
  </r>
  <r>
    <n v="477"/>
    <n v="477"/>
    <s v="DGA, Región de Valparaíso"/>
    <x v="9"/>
    <s v="Plan de Prevención de Contingencias y Emergencias"/>
    <s v="Sistemas de control derrame de combustibles"/>
    <s v="477._x0009_Se solicita al titular describir todos los sistemas de control de derrames de combustibles, utilizados para el funcionamiento de grupos electrógenos, vehículos, maquinarias, entre otros; en todas las fases y en todas las obras (considerando las 3 áreas en que se divide el proyecto)."/>
    <x v="0"/>
    <m/>
    <s v="Con observaciones"/>
    <s v="De acuerdo al comentario expuesto en el documento, respecto a que se debe señalar en qué fases de proyecto se llevará a cabo la aplicación de estos sistemas de control, se sugiere también hacer mención a la disposición final de estos residuos contaminados provenientes de &quot;el funcionamiento de grupos electrógenos, vehículos, maquinarias, entre otros; en todas las fases y en todas las obras&quot;, en conformidad a lo relevado por la autoridad, con el fin de señalizar cómo, dónde y hasta cuándo serán dispuestos estos residuos resultantes de la aplicación de estos sistemas de control indicados."/>
    <s v="Si"/>
    <s v="´- Señalar en qué fases de proyecto se llevará a cabo la aplicación de estos sistemas de control_x000a_- Se sugiere también hacer mención a la disposición final de estos residuos contaminados provenientes de &quot;el funcionamiento de grupos electrógenos, vehículos, maquinarias, entre otros; en todas las fases y en todas las obras&quot;, en conformidad a lo relevado por la autoridad, con el fin de señalizar cómo, dónde y hasta cuándo serán dispuestos estos residuos resultantes de la aplicación de estos sistemas de control indicados"/>
    <s v="Con observaciones"/>
    <s v="No"/>
    <x v="2"/>
    <x v="5"/>
    <s v="X"/>
    <s v="No Aprobada"/>
    <s v="Sin observaciones"/>
    <x v="0"/>
    <s v="Si"/>
    <s v="RR"/>
    <s v="Pendiente Anexo AD-468"/>
    <s v=""/>
    <m/>
    <s v="Ítems X 44781"/>
    <m/>
    <x v="0"/>
  </r>
  <r>
    <n v="478"/>
    <s v="478 a)"/>
    <s v="SAG, Región de Valparaiso"/>
    <x v="9"/>
    <s v="Fauna"/>
    <s v="Protocolo para emergencias y/o minimizar efectos en Sectores de Canteras, Áreas de transporte y Portuaria"/>
    <s v="478._x0009_Considerar el riesgo de afectación de fauna silvestre, para ello debe presentar un protocolo a seguir en caso de cualquier evento ocurrido en el área de influencia del Proyecto que afecte a la fauna silvestre por acciones y/u obras en los 3 sectores, canteras, de transporte y portuaria. Al respecto, se solicita:_x000a__x000a_a)_x0009_Describir las acciones y/o medidas que evitarán o bien disminuirán la probabilidad de ocurrencia de situaciones de riesgo."/>
    <x v="0"/>
    <m/>
    <s v="Sin observaciones adicionales"/>
    <s v="A la espera de la elaboración del Anexo Actualización Plan de prevención de emergencias y contingencias"/>
    <s v="Si"/>
    <s v="Se sugiere modificar la sección &quot; oportunidad y vías de comunicación a la SMA de la activación del Plan&quot; de acuerdo a lo indicado a la pregunta 478 b)"/>
    <s v="Con observaciones"/>
    <s v="Parcialmente subsanada"/>
    <x v="10"/>
    <x v="5"/>
    <s v="X"/>
    <s v="No Aprobada"/>
    <s v="Se recomienda ampliar de fase o agregar las otras fase del proyecto. Agregar especies silvestres, Se recomienda distribuirlos a los colegios, jardines y bibliotecas del sector "/>
    <x v="2"/>
    <s v="No"/>
    <s v="RR"/>
    <s v="Pendiente Anexo AD-468"/>
    <s v=""/>
    <m/>
    <s v="Ítems X 44781"/>
    <m/>
    <x v="0"/>
  </r>
  <r>
    <n v="478"/>
    <s v="478 b)"/>
    <s v="SAG, Región de Valparaiso"/>
    <x v="9"/>
    <s v="Fauna"/>
    <s v="Protocolo para emergencias y/o minimizar efectos en Sectores de Canteras, Áreas de transporte y Portuaria"/>
    <s v="b)_x0009_En el plan de emergencia debe presentar las acciones a implementar para controlar la emergencia y/o minimizar sus efectos, como por ejemplo identificar centros de rehabilitación de fauna, presentar un protocolo de acción a ejecutar en caso de producirse accidentes en fauna, entre otros."/>
    <x v="0"/>
    <m/>
    <s v="Con observaciones"/>
    <s v="Incorporar SMA, según respuesta 478_c). Y a la espera de la elaboración del Anexo Actualización Plan de prevención de emergencias y contingencias"/>
    <s v="Si"/>
    <s v="sin observaciones adicionales"/>
    <s v="Aprobada"/>
    <s v="Si"/>
    <x v="10"/>
    <x v="5"/>
    <s v="X"/>
    <s v="Aprobada"/>
    <s v="Se recomienda tener plan en las otras fases del proyecto, no solo en la construcción. "/>
    <x v="2"/>
    <s v="No"/>
    <s v="RR"/>
    <s v="Cerrada"/>
    <s v="Cerrada"/>
    <m/>
    <s v="Ítems X 44781"/>
    <m/>
    <x v="0"/>
  </r>
  <r>
    <n v="478"/>
    <s v="478 c)"/>
    <s v="SAG, Región de Valparaiso"/>
    <x v="9"/>
    <s v="Fauna"/>
    <s v="Protocolo para emergencias y/o minimizar efectos en Sectores de Canteras, Áreas de transporte y Portuaria"/>
    <s v="c)_x0009_Considerar que en caso de cualquier accidente y/o emergencia que se produzca durante la fase de construcción y operación del Proyecto, el titular deberá dar aviso a la SMA y al Servicio Agrícola y Ganadero, de la jurisdicción dentro de las primeras 24 horas contadas desde el inicio del incidente y, a su costa, prestar apoyo veterinario si fuese necesario y trasladar a los ejemplares afectados hacia el centro de rescate más cercano, el cual debe estar inscrito en el Registro Nacional de Tenedores de Fauna del SAG."/>
    <x v="0"/>
    <m/>
    <s v="Sin observaciones adicionales"/>
    <s v="A la espera de la elaboración del Anexo Actualización Plan de prevención de emergencias y contingencias"/>
    <s v="Si"/>
    <s v="sin observaciones adicionales"/>
    <s v="Aprobada"/>
    <s v="Si"/>
    <x v="10"/>
    <x v="5"/>
    <s v="X"/>
    <s v="Aprobada"/>
    <s v="El plan propuesto es solo de la fase de construcción "/>
    <x v="2"/>
    <s v="No"/>
    <s v="RR"/>
    <s v="Cerrada"/>
    <s v="Cerrada"/>
    <m/>
    <s v="Ítems X 44781"/>
    <m/>
    <x v="0"/>
  </r>
  <r>
    <n v="479"/>
    <n v="479"/>
    <s v="DGA, Región de Valparaíso"/>
    <x v="9"/>
    <s v="Plan de Prevención de Contingencias y Emergencias"/>
    <s v="Afloramientos de aguas subterraneas"/>
    <s v="479._x0009_Respecto a la cantera Román, considerando que las perforaciones solo alcanzaron una profundidad de 40 m, estas no son representativas de la máxima profundidad que proyecta para dicha cantera (80 m), por lo tanto, no es posible descartar la no afectación de las aguas subterráneas, ya que potencialmente bajo la profundidad alcanzada podría existir un reservorio de aguas subterráneas. Así, se solicita incorporar el afloramiento de aguas subterráneas en el Plan de Emergencia y Contingencia, el que deberá contemplar la infiltración o restitución en cauces naturales de las aguas afloradas."/>
    <x v="0"/>
    <m/>
    <s v="Pendiente por falta de información"/>
    <s v="Queda pendiente el envío por parte de EPSA el &quot;Anexo AD-129a)-1&quot; para poder evaluar el contenido de la respuesta asociado al &quot;Modelo Hidrogeológico Numérico Sector Canteras&quot;"/>
    <s v="Si"/>
    <s v="_"/>
    <s v="Aprobada"/>
    <s v="Si"/>
    <x v="2"/>
    <x v="5"/>
    <s v="X"/>
    <s v="Aprobada"/>
    <s v="Sin observaciones"/>
    <x v="0"/>
    <s v="Si"/>
    <s v="RR"/>
    <s v="Cerrada"/>
    <s v="Cerrada"/>
    <m/>
    <s v="Ítems X 44781"/>
    <m/>
    <x v="0"/>
  </r>
  <r>
    <n v="480"/>
    <n v="480"/>
    <s v="DGA, Región de Valparaíso"/>
    <x v="9"/>
    <s v="Plan de Prevención de Contingencias y Emergencias"/>
    <s v="Protocolo ante inundación y afloramientos de aguas subterráneas"/>
    <s v="480._x0009_Se solicita incorporar protocolo ante inundaciones y afloramientos de aguas subterráneas para evitar afectación a los recursos hídricos (subterráneo y superficial)._x000a__x000a_Por tratarse de obras en áreas declaradas como zona de escasez, se debe considerar que, en caso de afloramientos de agua subterránea, el plan de contingencia y emergencia contemple la infiltración de las aguas afloradas."/>
    <x v="0"/>
    <m/>
    <s v="Con observaciones"/>
    <s v="´-Se recomienda homologar aquellas medidas incorporadas en esta respuesta solicitada por al autoridad, y agregarlas en la Tabla correspondiente a la situación de &quot;Inundación&quot; de la observación ID-468._x000a_- En cuanto al afloramiento de aguas, complementar respecto a la versión final de la observación ID-47, que también aborda el manejo de afloramiento de aguas desde las canteras."/>
    <s v="Si"/>
    <s v="´- Se recomienda homologar aquellas medidas incorporadas en esta respuesta en la Tabla con los detalles correspondiente a la situación de &quot;Inundación&quot; de la observación ID-468._x000a_ - Favor cambiar por &quot;Protocolo&quot;_x000a_- En cuanto al afloramiento de aguas, complementar respecto a la versión final de la observación ID-47, que también aborda el manejo de afloramiento de aguas desde las canteras."/>
    <s v="Con observaciones"/>
    <s v="No"/>
    <x v="2"/>
    <x v="5"/>
    <s v="X"/>
    <s v="No Aprobada"/>
    <s v="Sin observaciones"/>
    <x v="0"/>
    <s v="Si"/>
    <s v="RR"/>
    <s v="Cerrada"/>
    <s v="Cerrada"/>
    <m/>
    <s v="Ítems X 44781"/>
    <m/>
    <x v="0"/>
  </r>
  <r>
    <n v="481"/>
    <n v="481"/>
    <s v="Seremi Medio Ambiente"/>
    <x v="9"/>
    <s v="Plan de Prevención de Contingencias y Emergencias"/>
    <s v="Plano georeferenciado de vías de evacuación"/>
    <s v="481._x0009_Se requiere que el proponente del proyecto presente plano georeferenciado que permita evaluar las vías de evacuación y zonas de seguridad (extra-portuarias) sobre cotas de 25 a 30 metros sobre el nivel mar (m.s.n.m.) para hacer frente al riesgo natural por tsunami."/>
    <x v="1"/>
    <m/>
    <s v="Con observaciones"/>
    <s v="En la espera de la versión del Plan de contingencias y emergencias, de modo de chequear si se incorporó los antecedentes solicitados. Sin perjuicio de lo anterior, la respuesta se encuentra abordada respecto de la observación levantada por la autoridad."/>
    <s v="Si"/>
    <s v="´- No se identificó el plano en el Anexo AD-468. Favor incorporar."/>
    <s v="Con observaciones"/>
    <s v="No"/>
    <x v="2"/>
    <x v="5"/>
    <s v="X"/>
    <s v="No Aprobada"/>
    <s v="Sin observaciones"/>
    <x v="0"/>
    <s v="Si"/>
    <s v="RR"/>
    <s v="Cerrada"/>
    <s v="Cerrada"/>
    <m/>
    <s v="Ítems X 44781"/>
    <m/>
    <x v="0"/>
  </r>
  <r>
    <n v="482"/>
    <n v="482"/>
    <s v="Seremi Medio Ambiente"/>
    <x v="9"/>
    <s v="Tronaduras"/>
    <s v="Plan de tronaduras y Almacenamiento de explosivos"/>
    <s v="482._x0009_Se solicita presentar un plan de tronaduras donde se identifiquen tipo de explosivos, jornada de tronadura (incluye hora de inicio y de término), cantidad de explosivos a utilizar. Lo anterior, deberá ser avisado además en la plataforma que disponga el Titular donde reportará los datos de ruido y calidad del aire._x000a__x000a_Además, debe presentar información completa respecto del almacenaje de explosivos y las condiciones de constructibilidad del polvorín, identificando en un plano su localización. De tal forma, de disponer de las medidas adecuadas para responder a la condición más desfavorable. Entre ellas se debe destacar el distanciamiento del mencionado polvorín en relación a las viviendas o áreas urbanas más cercanas.}"/>
    <x v="2"/>
    <m/>
    <s v="Pendiente por falta de información"/>
    <s v="Se deben volver a revisar una vez que se inserten las figuras pendientes."/>
    <s v="Si"/>
    <n v="0"/>
    <s v="Aprobada"/>
    <s v="Si"/>
    <x v="9"/>
    <x v="5"/>
    <s v="X"/>
    <s v="Aprobada"/>
    <s v="Sin observaciones"/>
    <x v="0"/>
    <s v="Si"/>
    <s v="RR"/>
    <s v="Cerrada"/>
    <s v="Cerrada"/>
    <m/>
    <s v="Ítems X 44781"/>
    <m/>
    <x v="0"/>
  </r>
  <r>
    <n v="483"/>
    <n v="483"/>
    <s v="Seremi Medio Ambiente"/>
    <x v="9"/>
    <s v="Plan de Prevención de Contingencias y Emergencias"/>
    <s v="Plano georeferenciado de patio de seguridad para almacenaje"/>
    <s v="483._x0009_Se requiere presentar, a través de plano georreferenciado, el patio de seguridad para el almacenaje en tránsito de la carga o material de sustancias peligrosas._x000a__x000a_Junto con, indicar el riesgo de exposición por explosión según carga almacenada proyectada, señalando entre otras materias el radio de la onda expansiva de la explosión."/>
    <x v="1"/>
    <m/>
    <s v="Pendiente por falta de información"/>
    <s v="Queda pendiente el envío por parte de EPSA el &quot;Anexo AD-483-2&quot; para poder evaluar el contenido de la respuesta considerando lo siguiente: - Plano georreferenciado de los polvorines en Cantera Javer y Román que se encuentran en elaboración, - Riesgo de explisión seg´nu el estudio de riesgo actualizado presentado en el Anexo faltante."/>
    <s v="Si"/>
    <s v="_"/>
    <s v="Aprobada"/>
    <s v="Si"/>
    <x v="2"/>
    <x v="5"/>
    <s v="X"/>
    <s v="Aprobada"/>
    <s v="Sin observaciones"/>
    <x v="0"/>
    <s v="Si"/>
    <s v="RR"/>
    <s v="Cerrada"/>
    <s v="Cerrada"/>
    <m/>
    <s v="Ítems X 44781"/>
    <m/>
    <x v="0"/>
  </r>
  <r>
    <n v="484"/>
    <n v="484"/>
    <s v="CONAF"/>
    <x v="9"/>
    <s v="Plan de Prevención de Contingencias y Emergencias"/>
    <s v="Contingencia por Incendio forestal"/>
    <s v="484._x0009_Respecto de los contenidos del Anexo 8, en particular para la situación de Contingencia, por incendio forestal, en cada una de las fases, se solicita ampliar el análisis especifico de la matriz vegetal en que se insertan las obras del proyecto, con especial atención en los sectores Estación de transferencia, áreas de canteras, y sector Parque DYR, de modo que se detalle los riesgos en cada caso, y se analice si es pertinente la construcción y mantenimiento de cortafuegos asociados a las obras del proyecto. En caso de que se determine la necesidad de este tipo de medidas de prevención, se requiere que se indique gráficamente donde se construirán, su longitud, ancho, superficie asociada y la periodicidad del mantenimiento._x000a__x000a_Por otra parte, se recomienda revisar las observaciones de a las medidas de protección y control de incendios forestales contenidas en el capítulo de permisos ambientales del presente documento, en específico para los artículos 148, 149 y 151 del Reglamento de SEIA."/>
    <x v="1"/>
    <m/>
    <s v="Pendiente por falta de información"/>
    <s v="Falta el Anexo AD-468 de la Adenda para completar la revisión de la respuest"/>
    <s v="Si"/>
    <s v="Indicar explícitamente si se considerará  o no cortafuego en el área Vialidad y Transporte. Si se planea considerar adjuntar cartografía de ubicación del cortafuego _x000a__x000a_Falta Cartografía de cortafuego en sector Canteras_x000a__x000a__x000a_"/>
    <s v="Con observaciones"/>
    <s v="Parcialmente subsanada"/>
    <x v="7"/>
    <x v="5"/>
    <s v="X"/>
    <s v="No Aprobada"/>
    <s v="Sin observaciones"/>
    <x v="0"/>
    <s v="Si"/>
    <s v="RR"/>
    <s v="Cerrada"/>
    <s v="Cerrada"/>
    <m/>
    <s v="Ítems X 44781"/>
    <m/>
    <x v="0"/>
  </r>
  <r>
    <n v="485"/>
    <s v="485 a)"/>
    <s v="Gobernación Marítima de San Antonio"/>
    <x v="9"/>
    <s v="Dragado y Vertimiento"/>
    <s v="Derrame de sedimentos"/>
    <s v="485._x0009_Riesgo derrame de sedimentos durante las labores de dragado y vertimiento, al respecto se solicita lo siguiente:_x000a_a)_x0009_Se solicita establecer límites operacionales de carácter ambiental, para propender a disminuir la ocurrencia de emergencia que impliquen el derrame de sedimentos durante el trayecto de las embarcaciones, lo anterior, considerando al menos, las variables de operación de viento, corriente y oleaje imperantes en la zona."/>
    <x v="1"/>
    <m/>
    <s v="Aprobada"/>
    <n v="0"/>
    <s v="Si"/>
    <s v="Sin observaciones"/>
    <s v="Aprobada"/>
    <s v="No Aplica"/>
    <x v="4"/>
    <x v="5"/>
    <s v="X"/>
    <s v="Aprobada"/>
    <s v="Aprobada"/>
    <x v="0"/>
    <s v="Si"/>
    <s v="RR"/>
    <s v="Cerrada"/>
    <s v="Cerrada"/>
    <m/>
    <s v="Ítems X 44781"/>
    <m/>
    <x v="0"/>
  </r>
  <r>
    <n v="485"/>
    <s v="485 b)"/>
    <s v="Gobernación Marítima de San Antonio"/>
    <x v="9"/>
    <s v="Dragado y Vertimiento"/>
    <s v="Maquinaria"/>
    <s v="b)_x0009_Indicar las características de los gánguiles que se utilizarán y la tecnología empleada para evitar pérdidas o vertimientos involuntarios de sedimentos durante el trayecto."/>
    <x v="0"/>
    <m/>
    <s v="Aprobada"/>
    <s v="Si no se van a utilizar no realizar una descripción de los gánguiles"/>
    <s v="Si"/>
    <s v="Se reitera. Si no se van a utilizar no realizar una descripción de los gánguiles"/>
    <s v="Con observaciones"/>
    <s v="No"/>
    <x v="13"/>
    <x v="5"/>
    <s v="X"/>
    <s v="No Aprobada"/>
    <s v="sin observaciones"/>
    <x v="0"/>
    <s v="Si"/>
    <s v="RR"/>
    <s v="Cerrada"/>
    <s v="Cerrada"/>
    <m/>
    <s v="Ítems X 44781"/>
    <m/>
    <x v="0"/>
  </r>
  <r>
    <n v="485"/>
    <s v="485 c)"/>
    <s v="Gobernación Marítima de San Antonio"/>
    <x v="9"/>
    <s v="Dragado y Vertimiento"/>
    <s v="Seguimiento a viajes de gánguiles"/>
    <s v="c)_x0009_Establecer la manera en que dará seguimiento a cada uno de los viajes que realizarán los gánguiles, generando una bitácora o registro electrónico del punto GPS de vertimiento, especificando fecha y hora, esta bitácora debe estar firmada por un responsable técnico del proyecto. Dicho documento, deberá ser ingresado en forma mensual al sistema de seguimiento de la SMA, donde podrá ser analizada por cada Organismos con competencia Ambiental."/>
    <x v="0"/>
    <m/>
    <s v="Aprobada"/>
    <n v="0"/>
    <s v="Si"/>
    <s v="No se presentan observaciones"/>
    <s v="Aprobada"/>
    <s v="Si"/>
    <x v="13"/>
    <x v="5"/>
    <s v="X"/>
    <s v="Aprobada"/>
    <s v="Sin observación"/>
    <x v="0"/>
    <s v="Si"/>
    <s v="RR"/>
    <s v="Cerrada"/>
    <s v="Cerrada"/>
    <m/>
    <s v="Ítems X 44781"/>
    <m/>
    <x v="0"/>
  </r>
  <r>
    <n v="486"/>
    <n v="486"/>
    <s v="Gobernación Marítima de San Antonio"/>
    <x v="9"/>
    <s v="Plan de Prevención de Contingencias y Emergencias"/>
    <s v="Plan de Prevención"/>
    <s v="486._x0009_Complementar, en lo que respecta a emergencias en el recinto portuario lo siguiente:_x000a__x000a_a)_x0009_Aviso inmediato a la Autoridad Marítima local._x000a_b)_x0009_Remitir informe preliminar a las 12 horas de ocurrida una emergencia._x000a_c)_x0009__x0009_Remitir informe final a los 10 días de ocurrida una emergencia, donde se detallen los hechos que dieron origen, las acciones realizadas, monitoreos si corresponde, destino final de los residuos generados, entre otra información de interés."/>
    <x v="0"/>
    <m/>
    <s v="Con observaciones"/>
    <s v="Favor homologar la comunicación y el envío correspondiente de los informes solicitados por la autoridad en la observación ID-468, de modo que se indique el mismo contenido en las respuesta relevadas a la autoridad."/>
    <s v="Si"/>
    <s v="´- Favor homologar la comunicación y el envío correspondiente de los informes solicitados por la autoridad en la observación ID-468, de modo que se indique el mismo contenido en las respuesta relevadas a la autoridad."/>
    <s v="Con observaciones"/>
    <s v="No"/>
    <x v="2"/>
    <x v="5"/>
    <s v="X"/>
    <s v="No Aprobada"/>
    <s v="Sin observaciones"/>
    <x v="0"/>
    <s v="Si"/>
    <s v="RR"/>
    <s v="Cerrada"/>
    <s v="Cerrada"/>
    <m/>
    <s v="Ítems X 44781"/>
    <m/>
    <x v="0"/>
  </r>
  <r>
    <n v="487"/>
    <n v="487"/>
    <s v="SISS"/>
    <x v="9"/>
    <s v="Plan de Prevención de Contingencias y Emergencias"/>
    <s v="Descripción Plan de Contingencia e Instalaciones de seguridad o respaldo"/>
    <s v="487._x0009_El titular debe describir el plan de medidas de contingencia e instalaciones de seguridad o respaldo ante situaciones de emergencias para el sistema de tratamiento de RILes, tales como:_x000a__x000a_·Período de Puesta en Marcha del sistema de tratamiento o reinicio del sistema productivo; el titular debe indicar su duración, capacidad de almacenamiento y/o de recirculación, fecha de inicio para el cumplimiento normativo._x000a_·Cortes de energía que impidan la operación del sistema de tratamiento, en cuyo caso deberá contar con grupo electrógeno, detención del proceso generador de Riles, disposición de Riles a través de terceros u otra alternativa que impida la descarga de Riles sin tratar._x000a_·Superación de la capacidad de los depósitos de almacenamiento de Riles._x000a_·No cumplimiento de los límites de emisión._x000a__x000a_En caso de que titular no cuente o no pueda implementar un Plan de Contingencia, se deberá detener el proceso generador de RILes en forma inmediata._x000a__x000a_En cuanto a las Descargas de Emergencia, no se permiten este tipo de descargas, salvo situaciones debidamente calificadas por los organismos competentes. No está permitido la existencia de by pass._x000a__x000a_No obstante, se debe considerar que ante cualquier eventualidad que implique una descarga de RILes no controlada, el titular deberá informar por escrito a la Superintendencia del Medio Ambiente y a la Superintendencia de Servicios Sanitarios, en un plazo no superior a 24 horas de ocurrido el evento, la razón por la cual se realizó dicha descarga, el tiempo de duración de esta y el plazo en que se estima se dará solución definitiva al problema."/>
    <x v="0"/>
    <m/>
    <s v="Con observaciones"/>
    <s v="Respecto al comentario de Pablo Reszczynski, se recomienda agregar los contenidos indicados por la autoridad frente a situaciones:_x000a_&quot;Período de Puesta en Marcha del sistema de tratamiento o reinicio del sistema productivo; el titular debe indicar su duración, capacidad de almacenamiento y/o de recirculación, fecha de inicio para el cumplimiento normativo._x000a_·Cortes de energía que impidan la operación del sistema de tratamiento, en cuyo caso deberá contar con grupo electrógeno, detención del proceso generador de Riles, disposición de Riles a través de terceros u otra alternativa que impida la descarga de Riles sin tratar._x000a_·Superación de la capacidad de los depósitos de almacenamiento de Riles._x000a_·No cumplimiento de los límites de emisión.&quot;, junto con aclarar que, para el proyecto no se considera by pass ni descargas de emergencias._x000a_Lo anterior, debe actualizarse tanto en el PAS 139, como en la observación ID468."/>
    <s v="Si"/>
    <s v="´- De igual modo que se relevó en Rev.A, se recomienda agregar los contenidos indicados por la autoridad frente a situaciones:_x000a_&quot;Período de Puesta en Marcha del sistema de tratamiento o reinicio del sistema productivo; el titular debe indicar su duración, capacidad de almacenamiento y/o de recirculación, fecha de inicio para el cumplimiento normativo._x000a_·Cortes de energía que impidan la operación del sistema de tratamiento, en cuyo caso deberá contar con grupo electrógeno, detención del proceso generador de Riles, disposición de Riles a través de terceros u otra alternativa que impida la descarga de Riles sin tratar._x000a_·Superación de la capacidad de los depósitos de almacenamiento de Riles._x000a_·No cumplimiento de los límites de emisión.&quot;, junto con aclarar que, para el proyecto no se considera by pass ni descargas de emergencias._x000a_Lo anterior, debe actualizarse tanto en el PAS 139, como en la observación ID468."/>
    <s v="Con observaciones"/>
    <s v="No"/>
    <x v="2"/>
    <x v="5"/>
    <s v="X"/>
    <s v="No Aprobada"/>
    <s v="De acuerdo a las observaciones relevadas no se acogen en su totalidad indicándose que esta información debe ser proporcionada por EPSA la cual no está disponible a la fecha de la revisión."/>
    <x v="2"/>
    <s v="No"/>
    <s v="RR"/>
    <s v="cerrada"/>
    <s v="Cerrada"/>
    <m/>
    <s v="Ítems X 44781"/>
    <m/>
    <x v="0"/>
  </r>
  <r>
    <n v="488"/>
    <n v="488"/>
    <s v="Seremi Medio Ambiente"/>
    <x v="9"/>
    <s v="Ecosistemas marinos"/>
    <s v="Modelación Circulación costera"/>
    <s v="488._x0009_Respecto de los modelos matemáticos asociados a los patrones de circulación costera y consecuentes procesos de dispersión, se requiere ampliar los antecedentes que den cuenta de la variabilidad estacional considerando las distintas forzantes que determinan la dinámica de corrientes (pluma boyante del río Maipo y ciclos de surgencia/relajación, entre otras). Complementando lo anterior, es necesario incorporar al análisis la evaluación de riesgo por eventos no previstos (derrames, vertimientos, emergencias, contingencias, etc.) asociados a la operación portuaria. En este sentido, es importante que para la definición del área de influencia también se considere la dispersión y potenciales efectos de contaminantes asociados a la fase de operación."/>
    <x v="2"/>
    <m/>
    <n v="0"/>
    <n v="0"/>
    <s v="No"/>
    <s v="Sin observaciones"/>
    <s v="Aprobada"/>
    <s v="No Aplica"/>
    <x v="4"/>
    <x v="5"/>
    <s v="X"/>
    <s v="Aprobada"/>
    <s v="Apoyar la respuesta con las modelaciones gráficas desarrolladas para la dispersión de sedimento en el AI del Proyecto."/>
    <x v="2"/>
    <s v="No"/>
    <s v="RR"/>
    <s v="Cerrada"/>
    <s v="Cerrada"/>
    <m/>
    <s v="Ítems X 44781"/>
    <m/>
    <x v="0"/>
  </r>
  <r>
    <n v="489"/>
    <n v="489"/>
    <s v="Seremi Medio Ambiente"/>
    <x v="9"/>
    <s v="Plan de Prevención de Contingencias y Emergencias"/>
    <s v="Ampliar AI debido a accidentes de buques y derrames"/>
    <s v="489._x0009_En relación con lo presentado en el punto 4.2.1, el estudio carece de un análisis del riesgo producto del aumento de la actividad portuaria. En efecto, la comuna de San Antonio cuenta con numerosos accidentes de buques y un alto riesgo de derrames de petróleo en sus costas._x000a_Los accidentes más recientes ocurrieron el 16 de agosto de 2012 con el varamiento de la Motonave (MN) “Ocean Breeze” y anteriormente, el 07 septiembre de 1997, con el varamiento del buque “North Island”. Una vez en régimen y con el aumento del movimiento de naves, el riesgo de accidente aumentará. Al no considerar ese riesgo, la definición del área de influencia (en adelante, “AI”) está subestimada. En consecuencia, debe redefinirse y ampliar el área de estudio incorporando, por el norte, el sector donde se ubica el área protegida de Las Cruces perteneciente a la Pontificia Universidad Católica de Chile y, por el sur, la zona costera del humedal de El Yali, catalogado como sitio Ramsar."/>
    <x v="2"/>
    <m/>
    <s v="Sin observaciones adicionales"/>
    <s v="Sin comentarios adicionales según revisión del abordaje de la respuesta. "/>
    <s v="Si"/>
    <s v="_"/>
    <s v="Aprobada"/>
    <s v="Si"/>
    <x v="2"/>
    <x v="5"/>
    <s v="X"/>
    <s v="Aprobada"/>
    <s v="Sin observaciones"/>
    <x v="0"/>
    <s v="Si"/>
    <s v="RR"/>
    <s v="Cerrada"/>
    <s v="Cerrada"/>
    <m/>
    <s v="Ítems X 44781"/>
    <m/>
    <x v="0"/>
  </r>
  <r>
    <n v="490"/>
    <n v="490"/>
    <s v="SEA"/>
    <x v="10"/>
    <s v="Plan de Seguimiento"/>
    <s v="Actualizar plan  de seguimiento"/>
    <s v="490._x0009_Dadas las observaciones contenidas en el presente ICSARA, se debe actualizar el Plan de Seguimiento de las variables ambientales relevantes para cada fase del proyecto, según corresponda, teniendo en consideración para ello, el siguiente formato:_x000a__x000a_Tabla 18: Medidas de seguimiento de las variables ambientales relevantes (impactos significativos) del Proyecto."/>
    <x v="0"/>
    <m/>
    <e v="#N/A"/>
    <e v="#N/A"/>
    <e v="#N/A"/>
    <s v="La observación aún se encuentra pendiente, dado que será actualizada una vez cerrados/actualizados todos los planes de seguimiento. "/>
    <s v="Con observaciones"/>
    <s v="No"/>
    <x v="13"/>
    <x v="5"/>
    <s v="XI"/>
    <s v="No Aprobada"/>
    <s v="La observación aún se encuentra pendiente, dado que será actualizada una vez cerrados/actualizados todos los planes de seguimiento. "/>
    <x v="2"/>
    <s v="No"/>
    <s v="AA"/>
    <s v="Pendiente hasta que cierren los planes de seguimiento"/>
    <s v=""/>
    <m/>
    <s v="Ítems XI 44781"/>
    <m/>
    <x v="0"/>
  </r>
  <r>
    <n v="491"/>
    <n v="491"/>
    <s v="SUBPESCA"/>
    <x v="10"/>
    <s v="Ecosistemas marinos"/>
    <s v="Impacto sobre mamíferos marinos"/>
    <s v="491._x0009_En caso de que se considere que el Proyecto generaría impactos significativos sobre los mamíferos marinos del área de influencia, de acuerdo con lo consultado al respecto en el presente ICSARA, se informa al titular que el plan de seguimiento respectivo debe contemplar los elementos metodológicos y técnicos presentes en el estudio FIPA N° 2018-42 “Estandarización metodológica para el desarrollo de líneas base y seguimientos ambientales de mamíferos marinos en aguas jurisdiccionales chilenas”._x000a__x000a_Al respecto, dicho plan de seguimiento debe ser presentado de acuerdo con el siguiente formato: (VER TABLA)"/>
    <x v="1"/>
    <m/>
    <e v="#N/A"/>
    <e v="#N/A"/>
    <e v="#N/A"/>
    <s v="Si se expondrá este argumento para concluir que se &quot;descartan los impactos significativos asociados a mamíferos marinos&quot; considero que es un análisis insuficiente. Sugiero agregar un resumen concluyente de la evaluación de cualquiera de los efectos que pudieran generar un impacto en los mamíferos marinos y que han sido analizados en la presente ADENDA. Si bien, en el Proyecto no se ha considerado ningún efecto significativo en este componente, es pertinente en esta respuesta, justificar y explicar la no existencia de impactos significativos, no solo por efecto de traslados marítimos producto del vertimiento, si no también, por ejemplo por el efecto del ruido submarino en mamíferos producto de la construcción de las obras (hincado de pilotes, construcción rompeolas), tráfico marítimo en operación del proyecto (respuesta N°386 de la actual ADENDA), y por ejemplo pérdida de hábitat que pudiera afectar a mamíferos marinos (respuesta N°384 de la presente ADENDA), entre otras, etc.  Solo para corroborar ¿se revisaron los contenidos metodológicos planteados en este estudio?. Comento que el estudio FIPA (SUBPESCA) N°2018-42, aunque actualmente esté finalizado, éste se encuentra en estado de “En Ejecución” de acuerdo a la Plataforma disponible a todo público en la página web del Fondo de Investigación Pesquera y de Acuicultura- SUBPESCA https://www.subpesca.cl/fipa/613/w3-article-101113.html"/>
    <s v="Con observaciones"/>
    <s v="No"/>
    <x v="0"/>
    <x v="5"/>
    <s v="XI"/>
    <s v="No Aprobada"/>
    <s v="Sin Observaciones"/>
    <x v="0"/>
    <s v="Si"/>
    <s v="LP"/>
    <s v="Con observaciones"/>
    <s v=""/>
    <m/>
    <s v="Ítems XI 44781"/>
    <m/>
    <x v="0"/>
  </r>
  <r>
    <n v="492"/>
    <n v="492"/>
    <s v="SUBPESCA"/>
    <x v="10"/>
    <s v="PAS 119"/>
    <s v="Plan de Vigilancia Ambiental"/>
    <s v="492._x0009_En caso de que se considere que el Proyecto generaría impactos significativos sobre los organismos hidrobiológicos del área de influencia, de acuerdo con lo consultado al respecto en el presente ICSARA, se solicita al titular que el plan de seguimiento considere todos aquellos monitoreos sobre organismos hidrobiológicos vinculados a la aprobación del PAS 119 del RSEIA, para ecosistemas marinos._x000a__x000a_Al respecto, dicho plan de seguimiento debe ser presentado de acuerdo con el siguiente formato:_x000a_"/>
    <x v="0"/>
    <m/>
    <e v="#N/A"/>
    <e v="#N/A"/>
    <e v="#N/A"/>
    <s v="Revisar, se repite. Presumo que se refiere a Comunidades intermareales de fondos duros. Favor revisar Anexo PAS 119-2, en los Objetivos Específicos y en la Tabla PAS 119-8 solo se incluye el muestreo de las comunidades intermareales de fondos duros. No obstante en el cronograma presentado (Tabla PAS 119-9) se incluye las Comunidades intermareales de fondo blando y fondo duro."/>
    <s v="Con observaciones"/>
    <s v="No Aplica"/>
    <x v="4"/>
    <x v="5"/>
    <s v="XI"/>
    <s v="No Aprobada"/>
    <s v="Justificar en la respuesta del porque las comunidades planctónicas, submareales de fondos duros y comunidades intermareales de fondos blandos y duros no fueron considerados en la evaluación de impactos."/>
    <x v="2"/>
    <s v="No"/>
    <s v="MCV"/>
    <s v="Se debe arreglar la ficha de seguimiento de la medida de rescate hidrobiológico"/>
    <s v=""/>
    <m/>
    <s v="Ítems XI 44781"/>
    <m/>
    <x v="0"/>
  </r>
  <r>
    <n v="493"/>
    <s v="493 a)"/>
    <s v="SEA"/>
    <x v="10"/>
    <s v="Ecosistemas marinos"/>
    <s v="Medida de mitigación MM-EAM-1: Instalación de barrera de contención antiturbidez."/>
    <s v="493._x0009_Respecto al plan de seguimiento presentado en la Tabla C9-8 del Capítulo 9 del EIA, se señala lo siguiente:_x000a__x000a_a)_x0009_Considerando lo observado en el presente ICSARA, respecto a la medida de mitigación MM-EAM-1: “Instalación de barrera de contención antiturbidez”, se solicita al titular replantear el plan de seguimiento sobre la variable ambientar afectada, con el fin de que se ajuste a las nuevas definiciones._x000a__x000a_Al respecto, dicho plan de seguimiento debe ser presentado de acuerdo con el siguiente formato:_x000a_"/>
    <x v="0"/>
    <m/>
    <e v="#N/A"/>
    <e v="#N/A"/>
    <e v="#N/A"/>
    <s v="Sin observaciones"/>
    <s v="Aprobada"/>
    <s v="Si"/>
    <x v="4"/>
    <x v="5"/>
    <s v="XI"/>
    <s v="Aprobada"/>
    <s v="No responde a la pregunta, se solicita la presentación de un plan de seguimiento sobre la variable ambiental que será afectada (calidad de agua y biota)"/>
    <x v="2"/>
    <s v="No"/>
    <s v="MCV"/>
    <s v="Se entrega la ficha de medida, falta de seguimiento"/>
    <s v=""/>
    <m/>
    <s v="Ítems XI 44781"/>
    <m/>
    <x v="0"/>
  </r>
  <r>
    <n v="493"/>
    <s v="493 b)"/>
    <s v="SEA"/>
    <x v="10"/>
    <s v="Ecosistemas marinos"/>
    <s v="Medida de mitigación MM-EAM-1: Instalación de barrera de contención antiturbidez."/>
    <s v="b)_x0009_Sin perjuicio de lo anterior, el titular debe considerar lo siguiente:_x000a__x000a_b.1._x0009_Se solicita al titular implementar estaciones de monitoreo inmediatamente fuera del perímetro que comprendería cada barrera. Se debe presentar la ubicación de dichas estaciones mediante sus coordenadas UTM (datum WGS 84 y huso 19S) y su imagen aérea de buena resolución (tipo Google Earth u otro)._x000a_b.2._x0009_En la descripción de la duración de la medición se señala que: “(…) se implementará durante todo el periodo de duración de las actividades de dragado operacional” (énfasis agregado). Al respecto, y considerando que el impacto sobre la variable ambiental fue reconocido para la fase de construcción del Proyecto (ver Tabla C4-11 del Capítulo 4 del EIA), el titular debe efectuar dicho monitoreo también durante la ejecución del dragado de saneo._x000a_b.3._x0009_En relación con la descripción del método o procedimiento de medición de cada parámetro, se solicita al titular describir, de manera puntual, el método y/o procedimiento de medición in situ a efectuar._x000a_b.4._x0009_En relación con el plazo y frecuencia de entrega de informes, y considerando que se efectuarían monitoreos mensuales y diarios, se solicita al titular generar informes puntuales, al día 25 de efectuado el monitoreo mensual, el cual debe contener además los resultados de los monitoreos diarios; y, posteriormente, generar y presentar ante la Superintendencia del Medio Ambiente informes trimestrales completos que contengan los resultados de los informes puntuales._x000a_"/>
    <x v="1"/>
    <m/>
    <e v="#N/A"/>
    <e v="#N/A"/>
    <e v="#N/A"/>
    <s v="Independiente que se realizará el monitoreo en una zona perimetral móvil a definir. Se sugiere indicar a la Autoridad, que una vez definida se presentará la ubicación de esta zona perimetral con sus coordenadas e imagen según lo requerido. _x000a_Se debe responder cada literal. Se rechaza dado que no se esta dando respusta a la pregunta, para esto se recomienda. Incoporar en formato Tabla CAV que debe contener:_x000a_Estaciones de monitoreo con coordenadas (cartografia simple o KMZ adjunto)_x000a_Lugar y forma de monitoreo_x000a_Periodicidad_x000a_Metodo/procedimiento in situ_x000a_Medio de verificador (entrega SMA)_x000a_Control y seguimiento _x000a_"/>
    <s v="Con observaciones"/>
    <s v="No"/>
    <x v="0"/>
    <x v="5"/>
    <s v="XI"/>
    <s v="No Aprobada"/>
    <s v="Sin Observaciones"/>
    <x v="0"/>
    <s v="Si"/>
    <s v="MCV"/>
    <s v="Falta ficha de seguimiento"/>
    <s v=""/>
    <m/>
    <s v="Ítems XI 44781"/>
    <m/>
    <x v="0"/>
  </r>
  <r>
    <n v="494"/>
    <s v="494 a)"/>
    <s v="SEA"/>
    <x v="10"/>
    <s v="Ecosistemas marinos"/>
    <s v="Medida de mitigación MM-EAM-2: Rescate y translocación de especies hidrobiológicas bentónicas."/>
    <s v="494._x0009_Respecto al plan de seguimiento presentado en la Tabla C9-9 del Capítulo 9 del EIA, se señala lo siguiente:_x000a__x000a_a)_x0009_Considerando lo observado en el presente ICSARA, respecto a la medida de mitigación MM-EAM-2: “Rescate y translocación de especies hidrobiológicas bentónicas”, se solicita al titular replantear el plan de seguimiento sobre la variable ambientar afectada, con el fin de que se ajuste a las nuevas definiciones._x000a__x000a_Al respecto, dicho plan de seguimiento debe ser presentado de acuerdo con el siguiente formato:"/>
    <x v="0"/>
    <m/>
    <e v="#N/A"/>
    <e v="#N/A"/>
    <e v="#N/A"/>
    <s v="Se da respuesta a lo solicitado por la Autoridad. Pero  queda la duda de cuáles son &quot;las nuevas definiciones&quot;.    Favor revisar y corregir, respuesta debe ir en coherencia con lo presentado en respuesta 494 b.1) presentada a continuación &quot;4 monitoreos por año. Para el caso de su duración, ésta se extenderá por un periodo de 3 años&quot;."/>
    <s v="Con observaciones"/>
    <s v="Parcialmente subsanada"/>
    <x v="4"/>
    <x v="5"/>
    <s v="XI"/>
    <s v="No Aprobada"/>
    <s v="Creo que la autoridad no esta conforme con la argumentación del porque muchas de las comunidades del ecosistema estudiado (plancton, comunidades bentónicas del intermareal y submareal) no están planteadas como seguimiento y que estas no serán afectadas en ningún grado por la construcción del proyecto, específicamente el dragado."/>
    <x v="2"/>
    <s v="No"/>
    <s v="MCV"/>
    <s v="Se debe actualizar tabla seguimiento"/>
    <s v=""/>
    <m/>
    <s v="Ítems XI 44781"/>
    <m/>
    <x v="0"/>
  </r>
  <r>
    <n v="494"/>
    <s v="494 b)"/>
    <s v="SUBPESCA"/>
    <x v="10"/>
    <s v="Fauna"/>
    <s v="Medida de Compensación Generación de hábitar en cuerpo de agua Parque DYR"/>
    <s v="b)_x0009_Sin perjuicio de lo anterior, el titular debe considerar lo siguiente:_x000a__x000a_b.1._x0009_En relación con la frecuencia y duración de la medición, se solicita al titular extender tanto la frecuencia como la duración de implementación del seguimiento, ya que de lo señalado (dos monitoreos, durante solo un año), no es posible establecer un seguimiento efectivo del estado de la variable ambiental a monitorear (organismos hidrobiológicos bentónicos)._x000a__x000a_b.2._x0009_En relación con el método o procedimiento de medición de cada parámetro, se solicita al titular presentar una descripción de la metodología a utilizar, independiente de que se señala que se operaría de acuerdo con la R.E. N° 2353/2010 de la Subsecretaría de Pesca y Acuicultura, Establece Metodología para Determinación de Bancos Naturales de Recursos Hidrobiológicos."/>
    <x v="0"/>
    <m/>
    <e v="#N/A"/>
    <e v="#N/A"/>
    <e v="#N/A"/>
    <s v="Se subsana las observaciones b.1 y b.2, pero se sigue observando la falta de definicion de la ubicación de los puntos donde se realizara las medida de rescate y translocación de especies."/>
    <s v="Con observaciones "/>
    <s v="Si"/>
    <x v="10"/>
    <x v="5"/>
    <s v="XI"/>
    <s v="No Aprobada"/>
    <s v="Se recomienda responder la sugerencia de la ubicación de los puntos, ya que los planes deben tener las coordenadas donde se realizara la medida."/>
    <x v="2"/>
    <s v="No"/>
    <s v="MCV"/>
    <s v="Se debe actualizar tabla seguimiento"/>
    <s v=""/>
    <m/>
    <s v="Ítems XI 44781"/>
    <m/>
    <x v="0"/>
  </r>
  <r>
    <n v="495"/>
    <n v="495"/>
    <s v="SEA"/>
    <x v="10"/>
    <s v="Patrimonio cultural arqueológico"/>
    <s v="Medida de compensación MC-PCSA-2: Puesta en Valor Sitio PGE_01."/>
    <s v="495._x0009_Respecto al plan de seguimiento presentado en la Tabla C9-11 del Capítulo 9 del EIA, se informa al titular que considerando lo observado en el presente ICSARA, respecto a la medida de compensación MC-PCSA-2: “Puesta en Valor Sitio PGE_01”, se solicita al titular replantear el plan de seguimiento sobre la variable ambientar afectada, con el fin de que se ajuste a las nuevas definiciones._x000a__x000a_Al respecto, dicho plan de seguimiento debe ser presentado de acuerdo con el siguiente formato:"/>
    <x v="0"/>
    <s v="Acoger solicitud de la autoridad"/>
    <e v="#N/A"/>
    <e v="#N/A"/>
    <e v="#N/A"/>
    <s v="1) Se sugiere señalar explícitamente &quot;La frecuencia de la medición del estado de avance será trimestral tanto para el proyecto museográfico como para la publicación digital, hasta el momento de su ejecución/publicación&quot;_x000a_2) Se sugiere indicar,  en Plazos y frecuencia de entrega de informes , &quot;Informes de avance trimestrales&quot; en vez de solamente &quot;Informes trimestrales&quot;"/>
    <s v="Con observaciones"/>
    <s v="No"/>
    <x v="13"/>
    <x v="5"/>
    <s v="XI"/>
    <s v="No Aprobada"/>
    <s v="2) Se sugiere indicar, en Plazos y frecuencia de entrega de informes , &quot;Informes de avance trimestrales&quot; en vez de solamente &quot;Informes trimestrales&quot;"/>
    <x v="2"/>
    <s v="No"/>
    <s v="LB-SH"/>
    <s v="con comentarios "/>
    <s v=""/>
    <m/>
    <s v="Ítems XI 44781"/>
    <m/>
    <x v="0"/>
  </r>
  <r>
    <n v="496"/>
    <s v="496 a)"/>
    <s v="SAG, Región de Valparaiso"/>
    <x v="10"/>
    <s v="Plan de Seguimiento"/>
    <s v="Indica puntos de muestreo, indicar duración y frecuencia de monitoreo e indicacdores de cumplimiento"/>
    <s v="496._x0009_Para cada Plan de Seguimiento se solicita entregar los siguientes antecedentes:_x000a__x000a_a)_x0009_Ubicación de los puntos de muestreo, los que deben estar relacionados con los mismos puntos donde se ejecutarán las medidas ambientales."/>
    <x v="0"/>
    <m/>
    <e v="#N/A"/>
    <e v="#N/A"/>
    <e v="#N/A"/>
    <n v="0"/>
    <s v="Aprobada"/>
    <s v="Si"/>
    <x v="13"/>
    <x v="5"/>
    <s v="XI"/>
    <s v="Aprobada"/>
    <s v="Sin observación"/>
    <x v="0"/>
    <s v="Si"/>
    <s v="AA"/>
    <s v="Cerrada"/>
    <s v="Cerrada"/>
    <m/>
    <s v="Ítems XI 44781"/>
    <m/>
    <x v="0"/>
  </r>
  <r>
    <n v="496"/>
    <s v="496 b)"/>
    <s v="SAG, Región de Valparaiso"/>
    <x v="10"/>
    <s v="Plan de Seguimiento"/>
    <s v="Indica puntos de muestreo, indicar duración y frecuencia de monitoreo e indicacdores de cumplimiento"/>
    <s v="b)_x0009_Indicar la duración y frecuencia del monitoreo (mensual, estacional, anual) y el número de campañas consideradas."/>
    <x v="0"/>
    <m/>
    <e v="#N/A"/>
    <e v="#N/A"/>
    <e v="#N/A"/>
    <s v="A la espera de la actualizados de todos los planes de seguimiento."/>
    <s v="Con observaciones"/>
    <s v="No"/>
    <x v="13"/>
    <x v="5"/>
    <s v="XI"/>
    <s v="No Aprobada"/>
    <s v="A la espera de la actualizados de todos los planes de seguimiento."/>
    <x v="2"/>
    <s v="Pendiente por falta de información"/>
    <s v="AA"/>
    <s v="Pendiente hasta que cierren los planes de seguimiento"/>
    <s v=""/>
    <m/>
    <s v="Ítems XI 44781"/>
    <m/>
    <x v="0"/>
  </r>
  <r>
    <n v="496"/>
    <s v="496 c)"/>
    <s v="SAG, Región de Valparaiso"/>
    <x v="10"/>
    <s v="Plan de Seguimiento"/>
    <s v="Indica puntos de muestreo, indicar duración y frecuencia de monitoreo e indicacdores de cumplimiento"/>
    <s v="c)_x0009__x0009_Indicar plazo y frecuencia de entrega de los informes a la autoridad ambiental, los que deberían incluir la sistematización de la información señalada que incluyan tantos datos en bruto y su respectivo análisis, en una ficha o cuadro, y entregar un respaldo cartográfico georreferenciado."/>
    <x v="0"/>
    <m/>
    <e v="#N/A"/>
    <e v="#N/A"/>
    <e v="#N/A"/>
    <s v="Quedará pendiente la actualización de esta tabla una vez se incorporen a la Adenda todos los comentarios asociados a Plan de Seguimiento. "/>
    <s v="Con observaciones"/>
    <s v="No"/>
    <x v="13"/>
    <x v="5"/>
    <s v="XI"/>
    <s v="No Aprobada"/>
    <s v="Quedará pendiente la actualización de esta tabla una vez se incorporen a la Adenda todos los comentarios asociados a Plan de Seguimiento. "/>
    <x v="2"/>
    <s v="Pendiente por falta de información"/>
    <s v="AA"/>
    <s v="Pendiente hasta que cierren los planes de seguimiento"/>
    <s v=""/>
    <m/>
    <s v="Ítems XI 44781"/>
    <m/>
    <x v="0"/>
  </r>
  <r>
    <n v="496"/>
    <s v="496 d)"/>
    <s v="SAG, Región de Valparaiso"/>
    <x v="10"/>
    <s v="Plan de Seguimiento"/>
    <s v="Indica puntos de muestreo, indicar duración y frecuencia de monitoreo e indicacdores de cumplimiento"/>
    <s v="d)_x0009_Proponer indicadores con su respectivo valor, o meta, que permitan determinar el cumplimiento de la medida ambiental, con el objetivo de comprobar su efectividad._x000a_"/>
    <x v="0"/>
    <m/>
    <e v="#N/A"/>
    <e v="#N/A"/>
    <e v="#N/A"/>
    <s v="Se deberán incorporar planes de seguimiento en caso de incorporarse nuevos impactos significativos, o en caso de la eliminación de la medida de compensación de la laguna, descartar dicho plan de seguimiento. Aprobación de la pregunta quedará pendiente."/>
    <s v="Con observaciones"/>
    <s v="No"/>
    <x v="13"/>
    <x v="5"/>
    <s v="XI"/>
    <s v="No Aprobada"/>
    <s v="Se deberán incorporar planes de seguimiento en caso de incorporarse nuevos impactos significativos, o en caso de la eliminación de la medida de compensación de la laguna, descartar dicho plan de seguimiento. Aprobación de la pregunta quedará pendiente."/>
    <x v="2"/>
    <s v="Pendiente por falta de información"/>
    <s v="AA"/>
    <s v="Pendiente hasta que cierren los planes de seguimiento"/>
    <s v=""/>
    <m/>
    <s v="Ítems XI 44781"/>
    <m/>
    <x v="0"/>
  </r>
  <r>
    <n v="496"/>
    <s v="496 e)"/>
    <s v="SAG, Región de Valparaiso"/>
    <x v="10"/>
    <s v="Plan de Seguimiento"/>
    <s v="Indica puntos de muestreo, indicar duración y frecuencia de monitoreo e indicacdores de cumplimiento"/>
    <s v="e)_x0009_Complementar con una imagen Google earth de las zonas donde se ejecutarán las medidas."/>
    <x v="0"/>
    <m/>
    <e v="#N/A"/>
    <e v="#N/A"/>
    <e v="#N/A"/>
    <s v="A la espera de la actualizados de todos los planes de seguimiento. Además de no presenta imagen Google Earth o un Anexo con los  KMZ de las áreas donde se ejecutarán las medidas"/>
    <s v="Rechazada"/>
    <s v="No"/>
    <x v="13"/>
    <x v="5"/>
    <s v="XI"/>
    <s v="No Aprobada"/>
    <s v="A la espera de la actualizados de todos los planes de seguimiento. Además de no presenta imagen Google Earth o un Anexo con los  KMZ de las áreas donde se ejecutarán las medidas"/>
    <x v="3"/>
    <s v="No"/>
    <s v="RR"/>
    <s v="Pendiente"/>
    <s v=""/>
    <m/>
    <s v="Ítems XI 44781"/>
    <m/>
    <x v="0"/>
  </r>
  <r>
    <n v="497"/>
    <n v="497"/>
    <s v="SEA"/>
    <x v="10"/>
    <s v="Fauna"/>
    <s v="Plan de Seguimiento Perturbación controlada y Rescate de Fauna"/>
    <s v="497.         Se solicita describir el plan de seguimiento de forma separada para cada una de las acciones a realizar consideradas en esta medida, dado a que corresponden a 2 acciones diferentes con objetivos, plazos y seguimiento distinto."/>
    <x v="0"/>
    <m/>
    <e v="#N/A"/>
    <e v="#N/A"/>
    <e v="#N/A"/>
    <s v="Sin Observaciones"/>
    <s v="Aprobada"/>
    <s v="Si"/>
    <x v="10"/>
    <x v="5"/>
    <s v="XI"/>
    <s v="Aprobada"/>
    <s v="Se recomienda agregar y especificar que también están incluidos los micromamíferos fasoriales como el cururo."/>
    <x v="2"/>
    <s v="Si"/>
    <s v="MCV"/>
    <s v="Cerrada"/>
    <s v="Cerrada"/>
    <m/>
    <s v="Ítems XI 44781"/>
    <m/>
    <x v="0"/>
  </r>
  <r>
    <n v="498"/>
    <n v="498"/>
    <s v="SAG, Región de Valparaiso"/>
    <x v="10"/>
    <s v="Fauna"/>
    <s v="Plan de Seguimiento Perturbación controlada y Rescate de Fauna"/>
    <s v="498._x0009_Aclarar a que corresponde cada polígono de la Tabla C9-5 del capítulo 9 del EIA."/>
    <x v="0"/>
    <m/>
    <e v="#N/A"/>
    <e v="#N/A"/>
    <e v="#N/A"/>
    <s v="Sin Observaciones"/>
    <s v="Aprobada"/>
    <s v="Si"/>
    <x v="10"/>
    <x v="5"/>
    <s v="XI"/>
    <s v="Aprobada"/>
    <s v="Sin Observaciones "/>
    <x v="0"/>
    <s v="Si"/>
    <s v="MCV"/>
    <s v="Cerrada"/>
    <s v="Cerrada"/>
    <m/>
    <s v="Ítems XI 44781"/>
    <m/>
    <x v="0"/>
  </r>
  <r>
    <n v="499"/>
    <n v="499"/>
    <s v="SAG, Región de Valparaiso"/>
    <x v="10"/>
    <s v="Fauna"/>
    <s v="Plan de Seguimiento Perturbación controlada y Rescate de Fauna"/>
    <s v="499._x0009_Para el caso específico de la actividad de rescate y relocalización, considerando que la proporción de ejemplares capturados en la etapa de monitoreo es muy baja, los indicadores de éxito de relocalización, deberían estar orientados a monitorear los tamaños poblacionales de las especies involucradas en los sitios de relocalización, y no estar dirigidos, exclusivamente, a la comprobación de la presencia de los individuos rescatados, de esta forma evitar sucesivas recapturas; a modo de ejemplo: Porcentaje de incremento de la abundancia de la comunidad posterior a la aplicación de la medida y/o, en casos que se justifique, la variación de la riqueza de la comunidad posterior a la aplicación de la medida._x000a__x000a_Debe destacarse que estos valores deben ser analizados en términos del tamaño de la población receptora considerando, además la biología de cada especie (alimentación, hábitos reproductivos, tipo de hábitat, entre otros)."/>
    <x v="0"/>
    <m/>
    <e v="#N/A"/>
    <e v="#N/A"/>
    <e v="#N/A"/>
    <s v="No se observa indicador de éxito en la actualización de la medida, no existe un compromiso con valor (cuantitativo) orientados al tamaño de población residente, a modo de ejemplo: Porcentaje % de incremento de la abundancia de la comunidad posterior a la aplicación de la medida. No se definen n° de individuos a rescatar."/>
    <s v="Rechazada"/>
    <s v="No"/>
    <x v="10"/>
    <x v="5"/>
    <s v="XI"/>
    <s v="No Aprobada"/>
    <s v=" Se recomienda reevaluar, ya que el SAG es el que pregunto sobre las metas especificas del rescate y relocalización. "/>
    <x v="2"/>
    <s v="Si"/>
    <s v="MCV"/>
    <s v="Agregar por cuánto tiempo se hará el seguimiento. Agregar ficha resumen."/>
    <s v=""/>
    <m/>
    <s v="Ítems XI 44781"/>
    <m/>
    <x v="0"/>
  </r>
  <r>
    <n v="500"/>
    <n v="500"/>
    <s v="SAG, Región de Valparaiso"/>
    <x v="10"/>
    <s v="Fauna"/>
    <s v="Plan de Seguimiento Perturbación controlada y Rescate de Fauna"/>
    <s v="500._x0009_Se señalan límites permitidos o comprometidos, en caso de perturbación controlada considera la presencia de un 20 % del número de ejemplares de baja movilidad avistados en la campaña de perturbación controlada y 5 % del área de perturbación con presencia de refugios para la fauna; al respecto no queda claro respecto a qué total sería un 20% ó 5%. Lo cual se solicita indicar o aclarar."/>
    <x v="0"/>
    <m/>
    <e v="#N/A"/>
    <e v="#N/A"/>
    <e v="#N/A"/>
    <s v="Los parametros de los cuales la autoridad observo, en la actualizacion de la medida no se incluyo y se concluye que el indicador será el aumento o mantención de la densidad y abundancia, respecto a la abundancia y densidad poblacional original de la población receptora, la cual es un parametro que no da cuenta de la eficacia de la medida, por lo que en la actualizacion de la medida se comprometen a un estandar de menor calidad o valor del cual anteriormente se habian comprometido. "/>
    <s v="Rechazada"/>
    <s v="No"/>
    <x v="10"/>
    <x v="5"/>
    <s v="XI"/>
    <s v="No Aprobada"/>
    <s v=" Se recomienda reevaluar, ya que el SAG es el que pregunto sobre las metas especificas de las medidas de seguimiento."/>
    <x v="2"/>
    <s v="No"/>
    <s v="MCV"/>
    <s v="Agregar la cita bibliográfica de la guía que menciona este límite. Actualizar ficha de seguimiento perturbación"/>
    <s v=""/>
    <m/>
    <s v="Ítems XI 44781"/>
    <m/>
    <x v="0"/>
  </r>
  <r>
    <n v="501"/>
    <n v="501"/>
    <s v="SAG, Región de Valparaiso"/>
    <x v="10"/>
    <s v="Fauna"/>
    <s v="Plan de Seguimiento Perturbación controlada y Rescate de Fauna"/>
    <s v="501._x0009_En el caso del rescate de fauna, durante la primera campaña de seguimiento, se consideraría el avistamiento de un 5 % de los ejemplares marcados, la presencia del 60 % de las especies marcadas liberadas y el 90 % del área de relocalización prospectada.Al respecto, se solicita definir una meta o valor, dado que, para esta medida, se requiere de un compromiso del número de individuos a rescatar, tema observado en el marco del permiso ambiental del artículo 146 del RSEIA"/>
    <x v="0"/>
    <m/>
    <e v="#N/A"/>
    <e v="#N/A"/>
    <e v="#N/A"/>
    <s v="Los parametros de los cuales la autoridad observo, en la actualizacion de la medida no se incluyo y se concluye que el indicador será el aumento o mantención de la densidad del área de relocalización, el cual queda al debe de las eficiencia y el seguimiento de la medida, ya que que no existe un compromiso valorado o meta."/>
    <s v="Rechazada"/>
    <s v="No"/>
    <x v="10"/>
    <x v="5"/>
    <s v="XI"/>
    <s v="No Aprobada"/>
    <s v=" Se recomienda reevaluar, ya que el SAG es el que pregunto sobre las metas especificas de las medidas de seguimiento."/>
    <x v="2"/>
    <s v="No"/>
    <s v="MCV"/>
    <s v="Agregar ficha resumen"/>
    <s v=""/>
    <m/>
    <s v="Ítems XI 44781"/>
    <m/>
    <x v="0"/>
  </r>
  <r>
    <n v="502"/>
    <n v="502"/>
    <s v="SAG, Región de Valparaiso"/>
    <x v="10"/>
    <s v="Fauna"/>
    <s v="Plan de Seguimiento medida de compensación MC-AS-1: Generación de hábitat para fauna en Cuerpo de Agua en Parque DYR (tabla C9-6)"/>
    <s v="502._x0009__x0009_Respecto a los parámetros a monitorear entendiendo que los indicadores biológicos son la expresión de las condiciones químicas y físicas del ambiente, debe incorporar parámetros que den cuenta de la funcionalidad del ecosistema en su conjunto, incorporando parámetros para medir el medio biótico y abiótico relevante, en particular el agua, sedimento, por ejemplo. Se recomienda que un plan de seguimiento en humedales artificiales considere el monitoreo de clorofila-a, pH, CE, DBO5, DQO5, sólidos suspendidos totales, sólidos disueltos totales, oxígeno disuelto, fósforo total y nitrógeno total (Ciencia ambiental Consultores, 2011), elementos que no están siendo considerados en la propuesta del EIA._x000a__x000a_En el caso de la fauna, se deben incorporar parámetros que midan todos los grupos de especies de fauna en concordancia con los antecedentes de la línea base, y no solo las aves. Debe incluir actividad de cada especie: reproducción/alimentación/descanso. No existe “especies nidificantes”, lo cual se debe corregir._x000a__x000a_Además, debe agregar parámetros de seguimiento de las funciones del ecosistema."/>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3"/>
    <n v="503"/>
    <s v="SAG, Región de Valparaiso"/>
    <x v="10"/>
    <s v="Fauna"/>
    <s v="Plan de Seguimiento medida de compensación MC-AS-1: Generación de hábitat para fauna en Cuerpo de Agua en Parque DYR (tabla C9-6)"/>
    <s v="503._x0009__x0009_Respecto a los parámetros solo mide Abundancia y % de cobertura lo cual es absolutamente insuficiente para un correcto seguimiento. Los indicadores de éxito deben utilizarse como base, los porcentajes y cantidades de los índices de abundancia relativa y densidad obtenidos, ya sea en la Línea de Base o la caracterización del componente fauna, entregando una descripción del tipo de metodología utilizada de manera de comparar y evaluar si la medida ha sido efectiva y se alcanzó el resultado esperado."/>
    <x v="0"/>
    <m/>
    <e v="#N/A"/>
    <e v="#N/A"/>
    <e v="#N/A"/>
    <s v="El seguimiento ambiental no se realizará ya que no se intervendrán cuerpos de agua, lo cual esta observación no debe ser subsanada. Pero se observa que no se incorporan  indicadores del éxito cuantificables en las medidas de mitigacion "/>
    <s v="Aprobada"/>
    <s v="Si "/>
    <x v="10"/>
    <x v="5"/>
    <s v="XI"/>
    <s v="Aprobada"/>
    <s v=" Se recomienda reevaluar, ya que el SAG es el que pregunto sobre las metas especificas de las medidas de seguimiento."/>
    <x v="2"/>
    <s v="Si"/>
    <s v="MCV"/>
    <s v="Cerrada"/>
    <s v="Cerrada"/>
    <m/>
    <s v="Ítems XI 44781"/>
    <m/>
    <x v="0"/>
  </r>
  <r>
    <n v="504"/>
    <n v="504"/>
    <s v="SAG, Región de Valparaiso"/>
    <x v="10"/>
    <s v="Fauna"/>
    <s v="Plan de Seguimiento medida de compensación MC-AS-1: Generación de hábitat para fauna en Cuerpo de Agua en Parque DYR (tabla C9-6)"/>
    <s v="504._x0009__x0009_Respecto a la frecuencia, no está justificado por qué se propone una frecuencia semestral. Se considera que las campañas de monitoreo deben ser capaz de detectar a tiempo cambios no deseados y corregir oportunamente las fallas que sean detectadas. Un mínimo esperable es que la frecuencia represente las distintas épocas (invierno-verano-otoño-primavera), de tal forma de comprender el funcionamiento del nuevo ecosistema, en especial en los primeros años. Para cambiar esta frecuencia se deberá tener una evaluación que justifique el cambio de la medida y que dé cuenta de una estabilidad del ecosistema. Se debe corregir o aclarar."/>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5"/>
    <n v="505"/>
    <s v="SAG, Región de Valparaiso"/>
    <x v="10"/>
    <s v="Fauna"/>
    <s v="Plan de Seguimiento medida de compensación MC-AS-1: Generación de hábitat para fauna en Cuerpo de Agua en Parque DYR (tabla C9-6)"/>
    <s v="505._x0009__x0009_Respecto al Informe, que es el medio por el cual presenta los resultados del seguimiento a la medida, debe incorporar, además, un informe que dé cuenta del objetivo cumplido y que tenga un análisis, conclusiones y correcciones adaptativas para el cumplimiento del objetivo de la medida."/>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6"/>
    <n v="506"/>
    <s v="Seremi de Medio Ambiente"/>
    <x v="10"/>
    <s v="Fauna"/>
    <s v="Plan de Seguimiento medida de compensación MC-AS-1: Generación de hábitat para fauna en Cuerpo de Agua en Parque DYR (tabla C9-6)"/>
    <s v="506.Se compromete 10 años de seguimiento para la medida de compensación MC-AS-1: “Generación de hábitat para fauna en Cuerpo de agua Parque DYR”. Lo anterior, se considera insuficiente ya que el compromiso del proponente debe ser durante toda la vida útil del proyecto, para así asegurar la permanencia y obtención de resultados de la medida de compensación que propuso para el impacto significativo._x000a__x000a_Respecto de la Tabla C9-6 del capítulo 9 que describe este plan de seguimiento, no se entiende cómo se obtuvo los valores mínimos aceptables que compromete como parte del seguimiento, si ellos corresponden a un acumulado anual o es el mínimo de cumplimiento para cada una de las campañas de seguimiento, que serán dos por año._x000a__x000a_En cuanto a los valores para los límites permitidos o comprometidos, el proponente señala que, para Animales silvestres, según Anexo C7-4 tendría como referencia lo observado por los consultores en su campaña de octubre en Laguna Cartagena y Estero Cartagena, se considerará:_x000a__x000a_i._x0009_Riqueza de Especies de aves &gt; 39_x000a_ii._x0009_N° de Especies de aves en Categoría de Conservación &gt; 4_x000a_iii._x0009_N° de Especies de aves endémicas &gt;1_x000a_iv._x0009_N° de Especies de aves Migratorias &gt; 6_x000a_v._x0009_Abundancia de aves &gt; 1052_x000a_vi._x0009_N° de especies nidificantes de aves acuáticas &gt; 6_x000a__x000a_Al respecto, se considera que no es justificable señalar 39 especies de aves como límite mínimo aceptable, por lo que debe ser compensado considerando la pérdida neta cero, se tiene registros de hasta 100 especies aves observadas en el año, de acuerdo con eBird, o al menos, entre 56 y 76 especies de aves de acuerdo con censos de Aguirre y Brito citados Anexo C7- 4 – Nuevo Humedal en Parque DYR. Por lo tanto, que el proponente haya registrado solamente 41 especies de aves como parte de su línea base en el ambiente humedal/laguna, que corresponde a las lagunas de Llolleo, ilustra que su levantamiento de línea base no fue lo suficientemente robusto para registrar la totalidad de aves reportadas por otras campañas (Capitulo 3.10 – Animales Silvestres). Dado lo anterior, se solicita al proponente establecer un lugar o hábitat de referencia que contemple, al menos, la misma riqueza de especies de aves identificadas en eBird o de acuerdo con lo señalado por Aguirre y Brito."/>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7"/>
    <s v="507 a)"/>
    <s v="SEA"/>
    <x v="10"/>
    <s v="Fauna"/>
    <s v="Plan de Seguimiento Hábitat Acuático en Cuerpo de Agua Parque DYR (Tabla C9-7)."/>
    <s v="_x000a_507._x0009__x0009_Sobre los límites permitidos se indica que “Verificar que los parámetros a monitorear alcancen valores similares a los existentes en el área de referencia para biota acuática (Laguna Cartagena)”. Al respecto, se tienen las siguientes observaciones:_x000a__x000a_a)_x0009_Aclarar que se debe entender por “valores similares”."/>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7"/>
    <s v="507 b)"/>
    <s v="SEA"/>
    <x v="10"/>
    <s v="Fauna"/>
    <s v="Plan de Seguimiento Hábitat Acuático en Cuerpo de Agua Parque DYR (Tabla C9-7)."/>
    <s v="b)_x0009_Aclarar porque se asume la laguna de Cartagena como en el área de referencia para biota acuática, puesto que debe ser asociado a las lagunas de LLolleo."/>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8"/>
    <n v="508"/>
    <s v="SEA"/>
    <x v="10"/>
    <s v="Fauna"/>
    <s v="Plan de Seguimiento Hábitat Acuático en Cuerpo de Agua Parque DYR (Tabla C9-7)."/>
    <s v="508._x0009__x0009_La duración del seguimiento se considera por 10 años desde implementada la medida, y para la frecuencia se realizarán campañas de monitoreo semestrales, sobre lo anterior considerando que se debe considerar restituir el ecosistema existente, se debe analizar la duración y frecuencia por separado para cada elemento o recurso ambiental, toda vez que corresponda dado sus características biológicas específicas."/>
    <x v="0"/>
    <m/>
    <e v="#N/A"/>
    <e v="#N/A"/>
    <e v="#N/A"/>
    <s v="El seguimiento ambiental no se realizará ya que no se intervendrán cuerpos de agua, lo cual esta observación no debe ser subsanada."/>
    <s v="Aprobada"/>
    <s v="Si "/>
    <x v="10"/>
    <x v="5"/>
    <s v="XI"/>
    <s v="Aprobada"/>
    <s v="Sin observacion "/>
    <x v="0"/>
    <s v="Si"/>
    <s v="MCV"/>
    <s v="Cerrada"/>
    <s v="Cerrada"/>
    <m/>
    <s v="Ítems XI 44781"/>
    <m/>
    <x v="0"/>
  </r>
  <r>
    <n v="509"/>
    <n v="509"/>
    <s v="SEA"/>
    <x v="11"/>
    <s v="Fichas Resumen"/>
    <s v="Actualización Ficha resumen"/>
    <s v="509._x0009__x0009_De acuerdo con lo observado en el presente ICSARA, se solicita al titular actualizar, corregir y/o complementar, según corresponda, la ficha resumen presentada en el Capítulo 13 del EIA. Para dicho fin, se recomienda continuar utilizando el formato presentado en el capítulo ya individualizado del EIA."/>
    <x v="0"/>
    <m/>
    <e v="#N/A"/>
    <e v="#N/A"/>
    <e v="#N/A"/>
    <s v="El Anexo AD-509 correspondiente la Ficha resumen aún no esta listo"/>
    <s v="Pendiente"/>
    <s v="No"/>
    <x v="13"/>
    <x v="2"/>
    <s v="XII"/>
    <s v="No Aprobada"/>
    <m/>
    <x v="4"/>
    <m/>
    <s v="RR"/>
    <s v="ITEM no entregado"/>
    <s v=""/>
    <m/>
    <s v="Ítems XII 44785"/>
    <m/>
    <x v="1"/>
  </r>
  <r>
    <n v="510"/>
    <n v="510"/>
    <s v="Gobernación Marítima de San Antonio"/>
    <x v="12"/>
    <s v="Residuos y efluentes"/>
    <s v="Reutilización"/>
    <s v="510._x0009__x0009_Se sugiere analizar la reutilización o reciclado de los residuos generados durante la ejecución del proyecto, de ser considerado se solicita comprometer una cantidad mínima, indicando su manejo temporal dentro de las instalaciones y lugar de disposición final."/>
    <x v="0"/>
    <m/>
    <e v="#N/A"/>
    <e v="#N/A"/>
    <e v="#N/A"/>
    <s v="De igual modo que en Rev.A, se recomienda considerar un registro interno (mediante fichas, planillas) de cuántos residuos serán generados durante la ejecución del proyecto y cuántos serán destinados a esta valorización de estos residuos, de modo de llevar una trazabilidad de estos porcentajes esperados a cumplir según respuesta expuesta. Para ello, sería pertinente describir qué residuos estarían dentro de este tipo de valorización."/>
    <s v="Con observaciones"/>
    <s v="No"/>
    <x v="2"/>
    <x v="2"/>
    <s v="XIII"/>
    <s v="No Aprobada"/>
    <s v="Sin observaciones"/>
    <x v="0"/>
    <s v="Si"/>
    <s v="LP"/>
    <s v="Cerrada"/>
    <s v="Cerrada"/>
    <m/>
    <s v="Ítems XIII 44785"/>
    <m/>
    <x v="0"/>
  </r>
  <r>
    <n v="511"/>
    <n v="511"/>
    <s v="SEREMI B. Nacionales"/>
    <x v="12"/>
    <s v="Propiedad Fiscal"/>
    <s v="Afectación de vialidad a propiedades fiscales"/>
    <s v="511._x0009_La ejecución del proyecto afectaría a dos inmuebles de propiedad del Fisco, estos son:_x000a__x000a_a)_x0009_Inmueble ubicado en Avenida La Playa 125, inscrito, en mayor cabida, a fojas 145 vta. número 283 en el Registro de Propiedad del año 1918 del Conservador de Bienes Raíces de San Antonio._x000a__x000a_b)_x0009_Inmueble ubicado en avenida La Playa 332 lote U IV, inscrito en el CBR de San Antonio a fojas 1093 número 755 del Registro de Propiedad del año 1995. Actualmente bajo la administración de la Ilustre Municipalidad de San Antonio._x000a__x000a_Por lo dicho es necesario la descripción del modo en que la futura vialidad o paso bajo nivel denominado en el Proyecto afectará o alterará las propiedades fiscales indicadas y en caso de que sea necesario, qué medidas se tomarán para evitar que se vean afectadas."/>
    <x v="0"/>
    <s v="Aclarar obserbación de la autoridad en base a planimetria de detalle de la línea ferrea"/>
    <e v="#N/A"/>
    <e v="#N/A"/>
    <e v="#N/A"/>
    <s v="-"/>
    <s v="Aprobada"/>
    <s v="Si"/>
    <x v="13"/>
    <x v="2"/>
    <s v="XIII"/>
    <s v="Aprobada"/>
    <s v="Sin observaciones"/>
    <x v="0"/>
    <s v="Si"/>
    <s v="RR"/>
    <s v="Cerrada"/>
    <s v="Cerrada"/>
    <m/>
    <s v="Ítems XIII 44785"/>
    <m/>
    <x v="0"/>
  </r>
  <r>
    <n v="512"/>
    <s v="512 i."/>
    <s v="Secretaría Regional Ministerial de Desarrollo Social y familia (S) Región de Valparaíso"/>
    <x v="12"/>
    <s v="Planes de desarrollo comunal"/>
    <s v="Proyectos Parque DYR"/>
    <s v="512._x0009_Según indica en su pronunciamiento la Ilustre Municipalidad de San Antonio, dentro del plan de compensación existe una medida para compensar la eliminación del humedal de barra litoral &quot;Laguna Llolleo&quot;, conocido tradicionalmente como &quot;Ojos de Mar&quot;, compuesto por tres cuerpos de agua, Laguna Norte, Laguna Sur y lagunita Llolleo, la que contempla la construcción de una laguna artificial dentro de terrenos del Parque DYR, cuyo propietario es el Fisco y que actualmente está entregado a administración municipal por medio de una Concesión de Uso Gratuito por 10 años para el Desarrollo del Parque Deportivo del Pacífico (a partir del año 2014 por un total de 228.904 m2). Esta entidad edilicia postuló al Gobierno Regional los Diseños de la Iniciativa denominada Reposición Parque Deportivo y Recreativo del Pacifico código BIP N°30078506, (emplazado en el lugar de las actuales instalaciones deportivas 15.6 Hectáreas), siendo adjudicados un monto de M$134.946, con los cuales se llamó a licitación pública para la ejecución de dichos proyectos. Estos estudios se encuentran actualmente terminados, con permiso de edificación e ingresados al BIP, estando en etapa de resolver las observaciones por parte de MIDESO, siendo el monto de la iniciativa de inversión para ejecución de obras civiles de aproximadamente de M$8.799.000._x000a__x000a_Por otro lado, lo que corresponde a la plantación de árboles o Parque (7,3 Hectáreas) fue postulado por esta Corporación Edilicia al programa de Parques Urbanos del MINVU, siendo beneficiado nuestra comuna con su aprobación y actualmente se encuentra en la etapa de diseño (por un monto deM$175.800), para luego pasar a la etapa ejecución por un monto en obras civiles estimado deM$3.500.000 según ficha IDI N°40009365-0._x000a__x000a_Algunos de los proyectos realizados recientemente en dicho lugar por parte del Municipio son Reposición Partidor pista BMX por un monto M$57.280 y Mejoramiento de la pista del BMX por un monto deM$31.720. Se agrega además la Construcción de una pista atlética de entrenamiento por un monto deM$25.000; construcción Monte de Partida de BMX y Cierre perimetral Cancha Futbol CD Español por un monto de M$35.000, además de convenios de colaboración y reparaciones mejores de carpetas de diferentes recintos deportivos del lugar. Lo anterior demuestra el interés constante del Municipio por mantener y mejorar este espacio para el uso deportivo y recreacional de la comuna._x000a__x000a_En consideración de lo antes indicado:_x000a__x000a_i._x0009_Se solicita al titular explicar detalladamente las gestiones y coordinaciones que llevaron a proponer esta medida de compensación, en especial con quien tiene la administración que es el Municipio local, considerando que eliminar el espacio deportivo implicaría una perdida cuantitativa y cualitativa de la disponibilidad de áreas deportivas y de áreas verdes para ese sector de Llolleo."/>
    <x v="1"/>
    <m/>
    <e v="#N/A"/>
    <e v="#N/A"/>
    <e v="#N/A"/>
    <s v="-"/>
    <s v="Aprobada"/>
    <s v="Si"/>
    <x v="13"/>
    <x v="2"/>
    <s v="XIII"/>
    <s v="Aprobada"/>
    <s v="Sin observaciones"/>
    <x v="0"/>
    <s v="Si"/>
    <s v="RR"/>
    <s v="Cerrada"/>
    <s v="Cerrada"/>
    <m/>
    <s v="Ítems XIII 44785"/>
    <m/>
    <x v="0"/>
  </r>
  <r>
    <n v="512"/>
    <s v="512 ii."/>
    <s v="Municipalidad San Antonio"/>
    <x v="12"/>
    <s v="Hidrología"/>
    <s v="Alternativa de medida de compensación a la intervención de lagunas"/>
    <s v="ii._x0009_Por lo anterior, se solicita indicar y detallar si se cuenta con una alternativa o plan B de compensación a la intervención de las lagunas, considerando:_x000a__x000a_a)_x0009_Consulta Ciudadana realizada el 15 de diciembre de 2019 donde más de 19.000 vecinos de un universo de 20.410 que votaron, representando un 97,1%, manifestaron su opción de conservar y resguardar las Lagunas de Llolleo, Estero El Sauce, Parque DYR y Ribera Norte de la Desembocadura del Río Maipo._x000a__x000a_b)_x0009_Acuerdos de Concejo N° 257 de la Sesión Ordinaria N° 30 del 28 de octubre de 2020 donde: &quot;El Concejo Municipal por unanimidad de los Sres. Concejales presentes en sala aprueban el compromiso de presentar la declaración de humedales urbanos relativo al sector de Llolleo y que dice relación con el tema de las lagunas, el estero el Sauce y desembocadura del Río Maipo analizadas las características de cada uno de estos ecosistemas que finalmente forman parte de un todo&quot; y N° 263 de la Sesión Ordinaria N° 31 del 04 de noviembre de 2020, donde el &quot;Concejo por la unanimidad de los Sres. Concejales presentes en sala aprueban tomar un acuerdo preliminar de requerir de la Secretaria Ministerial Regional de Medio Ambiente la declaratoria de Humedal Urbano del sector Ojos de Mar o Lagunas con sus acuíferos complementarios, que sean pertinentes en el desarrollo del estudio&quot;."/>
    <x v="1"/>
    <m/>
    <e v="#N/A"/>
    <e v="#N/A"/>
    <e v="#N/A"/>
    <s v="No se atiende el comentario de la Rev A, además se sugiere argumentar con el Plan de Renovación del Parque DYR, que busca mejorar el espacio recreacional-deportivo del Parque"/>
    <s v="Con observaciones"/>
    <s v="No"/>
    <x v="13"/>
    <x v="2"/>
    <s v="XIII"/>
    <s v="No Aprobada"/>
    <s v="Subsanada, ya que en la observación 512 i se muestra el Plan de Renovación del Parque DYR"/>
    <x v="0"/>
    <s v="Si"/>
    <s v="LP"/>
    <s v="Cerrada"/>
    <s v="Cerrada"/>
    <m/>
    <s v="Ítems XIII 44785"/>
    <m/>
    <x v="0"/>
  </r>
  <r>
    <n v="513"/>
    <n v="513"/>
    <s v="Municipalidad San Antonio"/>
    <x v="12"/>
    <s v="Desembocadura Río Maipo"/>
    <s v="Incorporar sistemas de lagunas en base a art 4 de la Ley 21.202"/>
    <s v="513._x0009__x0009_Se solicita al titular considerar que la Ilustre Municipalidad de San Antonio se encuentra preparando la solicitud de declaratoria de Humedal Urbano de este sistema de lagunas a la Secretaria Regional Ministerial (SEREMI) del Medio Ambiente de la Región de Valparaíso, en el marco de la Ley N° 21.202 de Humedales Urbanos, promulgada en enero de 2020. En el caso de aprobarse la declaratoria por parte de la Autoridad Ambiental, se solicita al titular incorporar dentro de la evaluación ambiental del proyecto este sistema de lagunas, como se indica en el artículo 4 de la citada Ley. Asimismo, el Proyecto debe considerar dentro de su evaluación ambiental la ordenanza de humedales urbanos que se elaborará en caso de aprobarse la declaratoria, además de lo que dicte el instrumento de planificación territorial de la Comuna con respecto al área de protección de valor natural, y condiciones que se establecerán en esa zona de acuerdo con el artículo 5 de esta Ley."/>
    <x v="1"/>
    <m/>
    <e v="#N/A"/>
    <e v="#N/A"/>
    <e v="#N/A"/>
    <s v="No se atendieron los comentarios de la RevA. _x000a_Falta incorporar el Anexo del Plan de Sustentabilidad o la Medida de Mitigación que se implementará en las lagunas considerando el buffer de protección. Se sugiere presentar una imagen con la modificación del sector logistico que se ajusta y el área buffer de protección de las Lagunas donde se demuestra la no intervención de éstas."/>
    <s v="Pendiente"/>
    <s v="No"/>
    <x v="13"/>
    <x v="2"/>
    <s v="XIII"/>
    <s v="No Aprobada"/>
    <s v="Sin observaciones"/>
    <x v="0"/>
    <s v="Si"/>
    <s v="MCV"/>
    <s v="Cerrada"/>
    <s v="Cerrada"/>
    <m/>
    <s v="Ítems XIII 44785"/>
    <m/>
    <x v="0"/>
  </r>
  <r>
    <n v="514"/>
    <n v="514"/>
    <s v="SEREMI Vivienda y Urbanismo"/>
    <x v="12"/>
    <s v="Turismo"/>
    <s v="Relación de las medidas con el proyecto Parque Urbano…"/>
    <s v="514._x0009__x0009_En relación con el Plan de medidas de mitigación, reparación y compensación, el proyecto Puerto Exterior, establece 3 medidas a implementar en el denominado Parque DYR o Parque del Pacífico, el cual se encuentra adyacente a la Zona Portuaria Exclusiva del Plan Regulador Comunal de San Antonio. Las medidas indicadas precedentemente corresponden a “Cuerpo de Agua en Parque DYR“, “Generación de hábitat para fauna en Cuerpo de Agua Parque DYR” y “Habilitación de área para uso de grupos humanos pertenecientes a pueblos indígenas (GHPPI)”._x000a__x000a_Respecto de lo señalado, se solicita aclarar de qué manera estas medidas se integran con el Proyecto Parque Urbano del Pacífico del Ministerio de Vivienda y Urbanismo, el cual en la actualidad se encuentra en etapa de diseño y el Parque Deportivo de iniciativa municipal, que se ejecutará con fondos del FNDR. Lo anterior, teniendo en consideración que el primero abarcaría una superficie de 7 hectáreas y el segundo de 3 hectáreas (superficies aproximadas), pero la ilustración que aparece en el Anexo C7-5, página 7, no incorpora los proyectos señalados, abarcando la totalidad de la superficie predial, donde la mayor superficie estaría cubierta por el cuerpo de agua."/>
    <x v="1"/>
    <m/>
    <e v="#N/A"/>
    <e v="#N/A"/>
    <e v="#N/A"/>
    <s v="Se sugiere indicar brevemente la forma en que este plan se integraría con los proyectos señalados en la observación, considerando que se realizará en el mismo parque DYR"/>
    <s v="Con observaciones"/>
    <s v="No"/>
    <x v="13"/>
    <x v="2"/>
    <s v="XIII"/>
    <s v="No Aprobada"/>
    <s v="El Anexo A-509  y AD-424 no se encuentra disponible para revisión en Rev C"/>
    <x v="0"/>
    <s v="Si"/>
    <s v="LB-SH"/>
    <s v="Cerrada"/>
    <s v="Cerrada"/>
    <m/>
    <s v="Ítems XIII 44785"/>
    <m/>
    <x v="0"/>
  </r>
  <r>
    <n v="515"/>
    <n v="515"/>
    <s v="SISS"/>
    <x v="12"/>
    <s v="Residuos y efluentes"/>
    <s v="Proposición de Consideraciones"/>
    <s v="515._x0009_Una vez que el proyecto haya sido calificado ambientalmente favorable, y cuente por tanto con la RCA correspondiente, la Superintendencia de Servicios Sanitarios (SISS), de acuerdo a lo señalado en el artículo 11 B de la Ley N° 18.902 mediante la cual se crea la SISS, procederá a dictar la Resolución de Monitoreo que aprueba el programa de autocontrol, para lo cual el industrial deberá avisar a esta Superintendencia, con 90 días de anticipación, el inicio de la operación de su sistema de tratamiento de Riles, de acuerdo al formato de aviso que se encuentra en la página web www.siss.cl."/>
    <x v="0"/>
    <m/>
    <e v="#N/A"/>
    <e v="#N/A"/>
    <e v="#N/A"/>
    <n v="0"/>
    <s v="Aprobada"/>
    <s v="Si"/>
    <x v="13"/>
    <x v="2"/>
    <s v="XIII"/>
    <s v="Aprobada"/>
    <s v="Sin observaciones"/>
    <x v="0"/>
    <s v="Si"/>
    <s v="CR"/>
    <s v="Cerrada"/>
    <s v="Cerrada"/>
    <m/>
    <s v="Ítems XIII 44785"/>
    <m/>
    <x v="0"/>
  </r>
  <r>
    <n v="516"/>
    <n v="516"/>
    <s v="SAG, Región de Valparaiso"/>
    <x v="12"/>
    <s v="Presentación EIA"/>
    <s v="Consideración al momento de subir el EIA"/>
    <s v="516._x0009__x0009_Cabe señalar, que en general la revisión de los antecedentes de presentación en este EIA fue dificultosa, esto debido a que los documentos no se encontraron en un orden lógico para su revisión y búsqueda de información específica, se presenta carpetas sin un título, contenidos y anexos combinados con otros capítulos, etc. Lo cual se solicita mejorar en la presentación de la Adenda."/>
    <x v="0"/>
    <m/>
    <e v="#N/A"/>
    <e v="#N/A"/>
    <e v="#N/A"/>
    <n v="0"/>
    <s v="Aprobada"/>
    <s v="Si"/>
    <x v="13"/>
    <x v="2"/>
    <s v="XIII"/>
    <s v="Aprobada"/>
    <s v="Sin observaciones"/>
    <x v="0"/>
    <s v="Si"/>
    <s v="AA"/>
    <s v="Cerrada"/>
    <s v="Cerrada"/>
    <m/>
    <s v="Ítems XIII 44785"/>
    <m/>
    <x v="0"/>
  </r>
  <r>
    <n v="517"/>
    <n v="517"/>
    <s v="Municipalidad San Antonio"/>
    <x v="13"/>
    <s v="Planes de desarrollo comunal"/>
    <s v="PLADECO"/>
    <s v="517._x0009__x0009_Se solicita presentar el análisis de la relación del proyecto con el Plan de Desarrollo Comunal (PLADECO) de la Comuna de San Antonio, versión actual instrumento del periodo 2019-2024."/>
    <x v="0"/>
    <m/>
    <e v="#N/A"/>
    <e v="#N/A"/>
    <e v="#N/A"/>
    <s v="-"/>
    <s v="Aprobada"/>
    <s v="Si"/>
    <x v="13"/>
    <x v="2"/>
    <s v="XIV"/>
    <s v="Aprobada"/>
    <s v="Sin observaciones"/>
    <x v="0"/>
    <s v="Si"/>
    <s v="RR"/>
    <s v="Cerrada"/>
    <s v="Cerrada"/>
    <m/>
    <s v="Ítems XIV 44785"/>
    <m/>
    <x v="0"/>
  </r>
  <r>
    <n v="518"/>
    <s v="518 a)"/>
    <s v="Municipalidad Sto. Dgo./ Gobierno Regional Valparaíso"/>
    <x v="13"/>
    <s v="Planes de desarrollo comunal"/>
    <s v="PLADECO"/>
    <s v="518._x0009_En relación con las obras correspondientes a la red vial portuaria, línea FFCC interior y en general para todas las obras temporales y permanentes, se solicita al titular que presente antecedentes y planimetría de mayor detalle, específicamente en lo que se refiere al análisis de relación con las políticas y planes evaluados estratégicamente (artículo 15 del SEIA) relacionados al Plan Regulador Comunal de San Antonio._x000a__x000a_a)_x0009_En septiembre del año 2016, la comuna de Santo Domingo aprobó un nuevo Plan de Desarrollo Comunal (“PLADECO”), respecto a este documento se solicita presentar el análisis con relación al proyecto y especialmente analizar los siguientes aspectos: En el punto sobre Desarrollo Urbano y Ordenamiento Territorial, se solicita analizar las externalidades que afectarán el orden vehicular de la comuna, con impacto sobre la carretera E-66 (Ruta de la Fruta); además del aumento de población flotante."/>
    <x v="1"/>
    <m/>
    <e v="#N/A"/>
    <e v="#N/A"/>
    <e v="#N/A"/>
    <s v="-"/>
    <s v="Aprobada"/>
    <s v="No Aplica"/>
    <x v="13"/>
    <x v="2"/>
    <s v="XIV"/>
    <s v="Aprobada"/>
    <s v="Sin observaciones"/>
    <x v="0"/>
    <s v="Si"/>
    <s v="RR"/>
    <s v="Cerrada"/>
    <s v="Cerrada"/>
    <m/>
    <s v="Ítems XIV 44785"/>
    <m/>
    <x v="0"/>
  </r>
  <r>
    <n v="518"/>
    <s v="518 b)"/>
    <s v="Municipalidad Sto. Dgo."/>
    <x v="13"/>
    <s v="Transporte y vialidad"/>
    <s v="Tiempos de desplazamiento"/>
    <s v="Esto, en el contexto que la comuna de Santo Domingo se encuentra marcada vialmente por: la permanente presencia de la referida ruta de la fruta, no sólo como opción de acceso al Puerto de San Antonio de camiones que vienen y van al sur del país, sino que como único acceso desde la zona rural a la zona urbana de la comuna; y por un único acceso -desde San Antonio- consistente en el puente Lo Gallardo. Lo anterior, se debe considerar para el análisis a efectuar en relación con un aumento de los tiempos de desplazamiento y la capacidad vial de la ruta para absorber el nuevo flujo._x000a_b)_x0009_En relación con el Desarrollo Económico Local, PLADECO punto B.4. Capítulo 5., se debe analizar el Proyecto respecto a una mayor presencia de población flotante, aumento del tráfico vehicular, y cómo ello dialoga con el carácter de la comuna de Santo Domingo, turística-residencial y no extra-portuaria."/>
    <x v="0"/>
    <m/>
    <e v="#N/A"/>
    <e v="#N/A"/>
    <e v="#N/A"/>
    <s v="-"/>
    <s v="Aprobada"/>
    <s v="Si"/>
    <x v="13"/>
    <x v="2"/>
    <s v="XIV"/>
    <s v="Aprobada"/>
    <s v="Sin observaciones"/>
    <x v="0"/>
    <s v="Si"/>
    <s v="RR"/>
    <s v="Cerrada"/>
    <s v="Cerrada"/>
    <m/>
    <s v="Ítems XIV 44785"/>
    <m/>
    <x v="0"/>
  </r>
  <r>
    <n v="518"/>
    <s v="518 c)"/>
    <s v="Municipalidad Sto. Dgo."/>
    <x v="13"/>
    <s v="Planes de desarrollo comunal"/>
    <s v="PLADECO"/>
    <s v="c)_x0009_Conforme a lo indicado en el PLADECO Desarrollo Económico Local, punto 5.3 Actividad Turística, los atractivos naturales y la actividad del turismo son un polo económico que debe ser trabajado con mayor profundidad en la comuna, en este contexto se solicita analizar la relación del Proyecto con ello."/>
    <x v="0"/>
    <m/>
    <e v="#N/A"/>
    <e v="#N/A"/>
    <e v="#N/A"/>
    <s v="-"/>
    <s v="Aprobada"/>
    <s v="Si"/>
    <x v="13"/>
    <x v="2"/>
    <s v="XIV"/>
    <s v="Aprobada"/>
    <s v="Sin observaciones"/>
    <x v="0"/>
    <s v="Si"/>
    <s v="RR"/>
    <s v="Cerrada"/>
    <s v="Cerrada"/>
    <m/>
    <s v="Ítems XIV 44785"/>
    <m/>
    <x v="0"/>
  </r>
  <r>
    <n v="518"/>
    <s v="518 d)"/>
    <s v="Municipalidad Sto. Dgo."/>
    <x v="13"/>
    <s v="Áreas protegidas y sitios prioritarios para la conservación_x000a__x000a_"/>
    <s v="Turismo"/>
    <s v="d)_x0009_El Sitio Ramsar El Yali, el Parque Tricao y especialmente el Santuario de la Naturaleza Humedal Río Maipo son atractivos naturales que ubican a la Comuna de Santo Domingo como un Centro Turístico Natural, se solicita analizar la relación del proyecto con la convivencia que existe entre de la vida urbana y el entorno natural protegido, sobre el cual coexisten humedales, parques y esteros."/>
    <x v="0"/>
    <m/>
    <e v="#N/A"/>
    <e v="#N/A"/>
    <e v="#N/A"/>
    <s v="Profundizar la argumentación, explicar de que manera se incorporará al paisaje gradualmente y por que esto no significará un impacto negativo. "/>
    <s v="Con observaciones"/>
    <s v="Parcialmente subsanada"/>
    <x v="7"/>
    <x v="2"/>
    <s v="XIV"/>
    <s v="No Aprobada"/>
    <s v="Sin observaciones"/>
    <x v="0"/>
    <s v="Si"/>
    <s v="RR"/>
    <s v="Cerrada"/>
    <s v="Cerrada"/>
    <m/>
    <s v="Ítems XIV 44785"/>
    <m/>
    <x v="0"/>
  </r>
  <r>
    <n v="518"/>
    <s v="518 e)"/>
    <s v="Municipalidad Sto. Dgo."/>
    <x v="13"/>
    <s v="Planes de desarrollo comunal"/>
    <s v="Santuario de la Naturaleza, Decreto N° 53/2014 del MMA, NCh 1333 Of 1985."/>
    <s v="e)_x0009_La letra B.2. del PLADECO se refiere al Desarrollo Medioambiental de Santo Domingo. Dentro de los ecosistemas que albergan la biodiversidad existente en Santo Domingo destaca el Santuario de la Naturaleza Humedal de Río Maipo que tal y como menciona el PLADECO, la desembocadura del Río Maipo se convirtió en el cuarto sitio RHRAP, albergando a 132 especies de aves, las cuales han ido en aumento con el paso de los años, además de peces, reptiles, anfibios y algunos mamíferos. Se solicita presentar el análisis de la relación del proyecto con este punto del PLADECO."/>
    <x v="0"/>
    <m/>
    <e v="#N/A"/>
    <e v="#N/A"/>
    <e v="#N/A"/>
    <s v="Se debe dar respuesta a esta observación indicando que si bien no se consideró al Humedal del Río Maipo como Santuario de la Naturaleza dentro de las líneas de base, estas fueron actualizadas, presentando los anexos de las actualizaciones correspondientes. _x000a__x000a_También se debe actualizar esta respuesta presentando la tabla resumen de la nueva evaluación de impactos, considerando el Santuario de la Naturaleza."/>
    <s v="Rechazada"/>
    <s v="No"/>
    <x v="13"/>
    <x v="2"/>
    <s v="XIV"/>
    <s v="No Aprobada"/>
    <s v="El Anexo AD-244 no se encuentran disponibles para revisión en Rev C"/>
    <x v="0"/>
    <s v="Si"/>
    <s v="RR"/>
    <s v="Cerrada"/>
    <s v="Cerrada"/>
    <m/>
    <s v="Ítems XIV 44785"/>
    <m/>
    <x v="0"/>
  </r>
  <r>
    <n v="519"/>
    <n v="519"/>
    <s v="Gobierno Regional Valparaíso"/>
    <x v="14"/>
    <s v="Medio Humano"/>
    <s v="Reasentamiento"/>
    <s v="519._x0009__x0009_Con relación al eje “Construcción de una región habitable, saludable y segura para una mejor calidad de vida en sus asentamientos urbanos y rurales”, en el contenido del EIA no se indican en detalle las medidas de mitigación y contención ante los posibles efectos de eventos sísmicos que puedan ocasionar tsunamis, dada la historia sísmica de la zona y los efectos que estos eventos han generado en las actuales instalaciones del puerto de San Antonio. Al respecto se solicita especificar dichas medidas._x000a__x000a_En relación a este mismo eje de la ERD 2020, también se manifiesta preocupación por el reasentamiento de comunidades en los sectores de Llolleo y San Juan de la comuna de San Antonio, al respecto, en función de asegurar una adecuada y digna calidad de vida a los habitantes de esos sectores, se solicita mayor detalle con respecto a cuales serán la condiciones de estos reasentamientos, los lugares hacia donde pueden ser destinados y si cumplirán con asegurar una mejor calidad de vida de dichos habitantes, asegurando y facilitando que mantengan su formas de vida, costumbres y posibilidades de desarrollo económico de ellas."/>
    <x v="0"/>
    <m/>
    <e v="#N/A"/>
    <e v="#N/A"/>
    <e v="#N/A"/>
    <s v="No se tomó en consideración lo recomendado durante la RevA. Adicionalmente, entendemos que existe una actualización al Plan de Contingencias y Emergencias, por lo cual se debe actualizar la tabla de esta respuesta."/>
    <s v="Con observaciones"/>
    <s v="No"/>
    <x v="12"/>
    <x v="2"/>
    <s v="XV"/>
    <s v="No Aprobada"/>
    <s v="considerar extender el apoyo psicosocial al proceso de desplazamiento y relocalización o parte de él, no solo en la etapa de instalación en la nueva vivienda; un proceso de reasentamiento tiene un mayor éxito si existe un apoyo psicosocial transversal, considerando lo que implica dejar el espacio habitado para las personas_x000a__x000a_este programa está enfocado en los tres tipos de poblaciones: población desplazada, población receptora y población que permanece? Este programa se ejecutara de manera focalizada a cada población o se realizará un trabajo conjunto que interrelacione los tres tipos de población?"/>
    <x v="2"/>
    <s v="No"/>
    <s v="LB-SH"/>
    <s v="Cerrada"/>
    <s v="Cerrada"/>
    <m/>
    <s v="Ítems XV 44785"/>
    <m/>
    <x v="0"/>
  </r>
  <r>
    <n v="520"/>
    <n v="520"/>
    <s v="Gobierno Regional Valparaíso"/>
    <x v="14"/>
    <s v="Desembocadura Río Maipo"/>
    <s v="Impacto en condiciones morfo dinámicas del humedal"/>
    <s v="_x000a_520._x0009__x0009_Con relación al cumplimiento del eje “Preservación, conservación y promoción del medio ambiente y la biodiversidad, haciendo un uso sustentable de los recursos naturales”, se debe efectuar el análisis del proyecto en relación con el Santuario de la Naturaleza “Humedal Desembocadura del Río Maipo”, el cual se encuentra inmediatamente al sur de los límites del rompeolas del proyecto. Al respecto se solicita incorporar en el estudio una sección especial de cómo este proyecto impactará en las condiciones morfo dinámicas del humedal, dado su fragilidad ecosistémica y dependencia que posee a estas condiciones del comportamiento natural de la dinámica costera de la zona."/>
    <x v="0"/>
    <m/>
    <e v="#N/A"/>
    <e v="#N/A"/>
    <e v="#N/A"/>
    <s v="No Aplica"/>
    <s v="Aprobada"/>
    <s v="Si"/>
    <x v="0"/>
    <x v="2"/>
    <s v="XV"/>
    <s v="Aprobada"/>
    <s v="Sin Observaciones"/>
    <x v="0"/>
    <s v="Si"/>
    <s v="MCV"/>
    <s v="Cerrada"/>
    <s v="Cerrada"/>
    <m/>
    <s v="Ítems XV 44785"/>
    <m/>
    <x v="0"/>
  </r>
  <r>
    <n v="521"/>
    <n v="521"/>
    <s v="Gobierno Regional Valparaíso"/>
    <x v="14"/>
    <s v="Recurso Hídrico"/>
    <s v="Abastecimiento de agua"/>
    <s v="_x000a_521._x0009__x0009_Por otra parte, en relación con el eje: “Manejo sustentable de los recursos hídricos en respuesta a las demandas de la población y sus actividades productivas”, el proyecto no se refiere a la demanda de recursos hídricos que necesitará para sus fases de construcción y operación, en función de asegurar que se disponga del suficiente volumen de agua requerida para el proyecto, y las fuentes con las que dispone la compañía proveedora de este recurso para satisfacer dicha demanda. Por lo tanto, se solicita al titular aclarar dicha situación._x000a__x000a_En relación al párrafo anterior, y según lo que indica la “Política de Desarrollo y Sostenibilidad Hídrica de la Región de Valparaíso”, la cual se encuentra vigente desde el año 2019, con el fin de asegurar el cumplimiento de su pilar: “Sustentabilidad en la Demanda de Agua”, y sobre todo para el cumplimiento de sus ejes “Uso eficiente del recurso” y “Conservación de ecosistemas hídricos terrestres”, es sumamente importante que el estudio detalle y dedique una sección especial dedicada al análisis de la sustentabilidad del recurso hídrico que requiere el proyecto ante las etapas de construcción y operación del proyecto, dado el contexto de sequía y escasez hídrica que vive la región relacionado con el cambio climático y la adaptación que debe tener a este factor toda la matriz productiva de la región."/>
    <x v="0"/>
    <m/>
    <e v="#N/A"/>
    <e v="#N/A"/>
    <e v="#N/A"/>
    <s v="Se sugiere buscar proyectos en la región que cuenten con medidas de minimización de uso de agua o alguna medida de eficiencia ya que no se esta abordando este punto."/>
    <s v="Con observaciones"/>
    <s v="No"/>
    <x v="0"/>
    <x v="2"/>
    <s v="XV"/>
    <s v="No Aprobada"/>
    <s v="Se reitera sugiere buscar proyectos en la región que cuenten con medidas de minimización de uso de agua o alguna medida de eficiencia ya que no se esta abordando este punto."/>
    <x v="2"/>
    <s v="Si"/>
    <s v="CR"/>
    <s v="Cerrada"/>
    <s v="Cerrada"/>
    <m/>
    <s v="Ítems XV 44785"/>
    <m/>
    <x v="0"/>
  </r>
  <r>
    <n v="522"/>
    <s v="522 a)"/>
    <s v="Secretaría Regional Ministerial de Desarrollo Social y familia (S) Región de Valparaíso"/>
    <x v="14"/>
    <s v="Planes de desarrollo comunal"/>
    <s v="Relación con Las"/>
    <s v="522._x0009_Con relación al numeral 1.4.2.1 sobre el Plan de Desarrollo comunal (PLADECO) de San Antonio, del capítulo correspondiente al artículo 13 del Reglamento del SEIA que se entrega en el EIA, según lo que se indica en la Tabla 6, Área estratégica, objetivos y lineamientos estratégicos PLADECO San Antonio, sobre algunos literales analizados se solicita aclarar y/o justificar lo siguiente:_x000a__x000a_a)_x0009__x0009_Referente a la letra b) el área estratégica Medio ambiente, en el estudio se indica que “no se identifican relaciones vinculantes con las iniciativas a estos objetivos”, no obstante, esa relación si existe, pues se intervienen los cuerpos de agua Lagunas de Llolleo. Corregir, justificar y reconocer como tal."/>
    <x v="0"/>
    <m/>
    <e v="#N/A"/>
    <e v="#N/A"/>
    <e v="#N/A"/>
    <s v="Se sugiere ser más enfáticos al refererise a que no existirá intervención sobre las Lagunas de Llolleo."/>
    <s v="Con observaciones"/>
    <s v="Parcialmente subsanada"/>
    <x v="13"/>
    <x v="2"/>
    <s v="XV"/>
    <s v="No Aprobada"/>
    <s v="Sin observaciones"/>
    <x v="0"/>
    <s v="Si"/>
    <s v="RR"/>
    <s v="Corregir cartografía_x000a_La redacción no entrega detalles de como no se afecta la laguna, ya que no solo con el hecho de no taparlas estas no se afectan, sino que hay una serie de medidas asociada a la protección de estas y otros componentes (fauna) ante la construcción del proyecto."/>
    <s v=""/>
    <m/>
    <s v="Ítems XV 44785"/>
    <m/>
    <x v="0"/>
  </r>
  <r>
    <n v="522"/>
    <s v="522 b)"/>
    <s v="Secretaría Regional Ministerial de Desarrollo Social y familia (S) Región de Valparaíso"/>
    <x v="14"/>
    <s v="Planes de desarrollo comunal"/>
    <s v="Caleta Boca del Maipo"/>
    <s v="b)_x0009_Respecto a la letra e) área estratégica Social, en lo que dice relación a los objetivos estratégicos 35 al 40, ahí se indica que “su ejecución no contraviene su desarrollo de dichos objetivos estratégicos”. No obstante, el proyecto modificaría el área de los pescadores de la Caleta Boca del Maipo, alterando su entorno inmediato, a sus familias y niños, actualmente una población vulnerable, más aún con la intervención._x000a__x000a_La vulnerabilidad también se produce por aumentar el desigual acceso a los espacios públicos, situación que el proyecto reconoce._x000a_La eliminación de área recreativas, aun en su actual estado de falta de consolidación, aumentaría las condiciones de desigualdad y discriminación de la probación cercana y también el resto de la comuna._x000a__x000a_Todo lo anterior si presenta relación directa con el proyecto, por lo que se deberá corregir, justificar y/o reconocer como tal."/>
    <x v="1"/>
    <m/>
    <e v="#N/A"/>
    <e v="#N/A"/>
    <e v="#N/A"/>
    <s v="-"/>
    <s v="Aprobada"/>
    <s v="No Aplica"/>
    <x v="13"/>
    <x v="2"/>
    <s v="XV"/>
    <s v="Aprobada"/>
    <s v="Sin observaciones"/>
    <x v="0"/>
    <s v="Si"/>
    <s v="RR"/>
    <s v="Cerrada"/>
    <s v="Cerrada"/>
    <m/>
    <s v="Ítems XV 44785"/>
    <m/>
    <x v="0"/>
  </r>
  <r>
    <n v="523"/>
    <n v="523"/>
    <s v="Gobierno Regional Valparaíso"/>
    <x v="15"/>
    <s v="Compatibilidad territorial"/>
    <s v="Acceso ferroviario"/>
    <s v="523._x0009__x0009_En relación con el tramo del proyecto correspondiente al acceso ferroviario ubicado entre la zona de transferencia y zona portuaria, se solicita al titular presentar antecedentes y planimetría de mayor detalle que permitan la identificación de las rutas respecto de las vías proyectadas en relación a lo indicado en el Plan Regulador Intercomunal, Satélite Borde Costero Sur."/>
    <x v="1"/>
    <m/>
    <e v="#N/A"/>
    <e v="#N/A"/>
    <e v="#N/A"/>
    <s v="Se sugiere mejorar la cartografía, indicando la simbología asociada a la zonificación del uso de suelo, donde se identifique claramente la zona portuaria y la zona de transferencia. "/>
    <s v="Con observaciones"/>
    <s v="No"/>
    <x v="13"/>
    <x v="2"/>
    <s v="XVI"/>
    <s v="No Aprobada"/>
    <s v="Sin observaciones"/>
    <x v="0"/>
    <s v="Si"/>
    <s v="RR"/>
    <s v="No se responde la aclaración"/>
    <s v=""/>
    <m/>
    <s v="Ítems XVI 44785"/>
    <m/>
    <x v="0"/>
  </r>
  <r>
    <n v="524"/>
    <n v="524"/>
    <s v="Gobierno Regional Valparaíso"/>
    <x v="15"/>
    <s v="Compatibilidad territorial"/>
    <s v="áreas  de  riesgo  de inundación"/>
    <s v="524._x0009__x0009_No se menciona en el análisis y vinculación con los instrumentos de planificación territorial, qué parte de las obras e instalaciones del proyecto se encuentran en áreas de riesgo de inundación por tsunami. Con respecto a ello, se solicita que el titular presente detalladamente los antecedentes y la planimetría respectiva que permita su correcta identificación."/>
    <x v="1"/>
    <m/>
    <e v="#N/A"/>
    <e v="#N/A"/>
    <e v="#N/A"/>
    <s v="Se sugiere mejorar la cartografía indicando áreas de inundación, indicando las áreas de mayor riesgos, adicional al límite de altura de las olas."/>
    <s v="Con observaciones"/>
    <s v="No"/>
    <x v="13"/>
    <x v="2"/>
    <s v="XVI"/>
    <s v="No Aprobada"/>
    <s v="Se sugiere atender las observaciones de Ruiz Carlos, respecto a la figura AD-XVI-2"/>
    <x v="2"/>
    <s v="No"/>
    <s v="RR"/>
    <s v="Se debe reformular la respuesta"/>
    <s v=""/>
    <m/>
    <s v="Ítems XVI 44785"/>
    <m/>
    <x v="0"/>
  </r>
  <r>
    <n v="525"/>
    <n v="525"/>
    <s v="Gobierno Regional Valparaíso"/>
    <x v="15"/>
    <s v="Compatibilidad territorial"/>
    <s v="Área posturario ZD"/>
    <s v="525. La obra correspondiente al acceso ferroviario al Puerto Exterior se emplaza en tres zonas: Zona Portuaria Exclusiva (ZPE), Zona de Deporte y Recreación (ZD) y Zona Industrial 1 (ZI1) del Plan Regulador Comunal de San Antonio._x000a__x000a_Imagen N° 4: Acceso Ferroviario al Puerto Exterior_x000a_Fuente: EIA Proyecto “Puerto Exterior San Antonio”._x000a__x000a_Una sección del acceso ferroviario que se proyecta sobre la Zona de Deporte y Recreación (ZD) del Plan Regulador Comunal n o permite este tipo de usos, por cuanto identifica dentro de los usos prohibidos a las “vías y estaciones ferroviarias”, motivo por el cual esta sección del proyecto resulta ser incompatible desde el punto de vista de la normativa territorial._x000a_"/>
    <x v="2"/>
    <m/>
    <e v="#N/A"/>
    <e v="#N/A"/>
    <e v="#N/A"/>
    <s v="-"/>
    <s v="Aprobada"/>
    <s v="Si"/>
    <x v="13"/>
    <x v="2"/>
    <s v="XVI"/>
    <s v="Aprobada"/>
    <s v="Sin observaciones"/>
    <x v="0"/>
    <s v="Si"/>
    <s v="RR"/>
    <s v="Cerrada"/>
    <s v="Cerrada"/>
    <m/>
    <s v="Ítems XVI 44785"/>
    <m/>
    <x v="0"/>
  </r>
  <r>
    <n v="526"/>
    <n v="526"/>
    <s v="Gobierno Regional Valparaíso"/>
    <x v="15"/>
    <s v="Compatibilidad territorial"/>
    <s v="Área portuaria ZE6"/>
    <s v="526._x0009_La obra correspondiente al rompeolas, del terminal 1 en su sección sur oriente, emplaza parcialmente en la Zona ZE6 “zona especial 6, área natural y recreacional asociada a borde ribereño”_x000a__x000a_Imagen N° 5: Rompeolas Terminal 1._x000a_ Fuente: EIA Proyecto “Puerto Exterior San Antonio”._x000a__x000a_Una sección del rompeolas que se proyecta sobre la Zona ZE6 “zona especial 6, área natural y recreacional asociada a borde ribereño” del Plan Regulador Comunal, no permite este tipo de usos, motivo por el cual esta sección del proyecto resulta ser incompatible desde el punto de vista de la normativa territorial."/>
    <x v="2"/>
    <m/>
    <e v="#N/A"/>
    <e v="#N/A"/>
    <e v="#N/A"/>
    <s v="-"/>
    <s v="Aprobada"/>
    <s v="Si"/>
    <x v="13"/>
    <x v="2"/>
    <s v="XVI"/>
    <s v="Aprobada"/>
    <s v="Sin observaciones"/>
    <x v="0"/>
    <s v="Si"/>
    <s v="RR"/>
    <s v="Cerrada"/>
    <s v="Cerrada"/>
    <m/>
    <s v="Ítems XVI 44785"/>
    <m/>
    <x v="0"/>
  </r>
  <r>
    <n v="527"/>
    <n v="527"/>
    <s v="SEREMI Vivienda y Urbanismo"/>
    <x v="15"/>
    <s v="Instrumentos de Planificación Territorial"/>
    <s v="Fábrica de Homigón y Almacenamiento y bodegas Indusriales"/>
    <s v="527. Durante la etapa de construcción se contempla la instalación de una fábrica de hormigón en el sector que posteriormente corresponderá al área logística del Puerto Exterior. Este sector, correspondería a la Zona Portuaria Exclusiva (ZPE) de la Modificación al Plan Regulador Comunal de San Antonio en los Sectores Portuarios Sur y Norte, en la cual se admiten las actividades productivas de impacto similar al industrial, pero se encuentran expresamente prohibidas las industrias, por lo que la instalación de la fábrica de hormigón sería incompatible desde el punto de vista de la normativa territorial."/>
    <x v="2"/>
    <m/>
    <e v="#N/A"/>
    <e v="#N/A"/>
    <e v="#N/A"/>
    <s v="-"/>
    <s v="Aprobada"/>
    <s v="Si"/>
    <x v="13"/>
    <x v="2"/>
    <s v="XVI"/>
    <s v="Aprobada"/>
    <s v="Sin observaciones"/>
    <x v="0"/>
    <s v="Si"/>
    <s v="RR"/>
    <s v="Cerrada"/>
    <s v="Cerrada"/>
    <m/>
    <s v="Ítems XVI 44785"/>
    <m/>
    <x v="0"/>
  </r>
  <r>
    <n v="528"/>
    <n v="528"/>
    <s v="Gobierno Regional Valparaíso"/>
    <x v="15"/>
    <s v="Compatibilidad territorial"/>
    <s v="Canteras"/>
    <s v="528._x0009__x0009_Dentro de las partes, obras y acciones del “Sector Cantera Román” se consideran la Cantera Román y la instalación de faena Cantera Román. Dentro de las partes, obras y acciones del “Sector Cantera Javer” se consideran la Cantera Javer y la instalación de faena Cantera Javer._x000a__x000a_Imagen N° 6: Localización de Canteras Román y Javer._x000a_ Fuente: EIA Proyecto “Puerto Exterior San Antonio”._x000a__x000a_El Titular señala que el área correspondiente a las obras proyectadas para el sector de Canteras se emplaza solamente en la Zona Rural del Plan Regulador de Valparaíso – Satélite Borde Costero Sur. Sin embargo, del análisis de la cartografía presentada por el titular (Cartografía Base 06.04.2020 - PRIV Satélite Borde Costero Sur, 2006), se identifica que el emplazamiento de la Cantera Román se extiende hasta ocupar una parte de la Zona de Protección por Cauces Naturales y Valor Paisajístico (ZPCP) del Plan Regulador Intercomunal, no permite este tipo de usos. Motivo por el cual esa sección del proyecto resulta ser incompatible desde el punto de vista de la normativa territorial."/>
    <x v="0"/>
    <m/>
    <e v="#N/A"/>
    <e v="#N/A"/>
    <e v="#N/A"/>
    <s v="Se señala dos veces &quot;en la siguiente figura&quot;, se sugiere eliminar."/>
    <s v="Aprobada"/>
    <s v="Si"/>
    <x v="13"/>
    <x v="2"/>
    <s v="XVI"/>
    <s v="Aprobada"/>
    <s v="Sin observaciones"/>
    <x v="0"/>
    <s v="Si"/>
    <s v="RR"/>
    <s v="Cerrada"/>
    <s v="Cerrada"/>
    <m/>
    <s v="Ítems XVI 44785"/>
    <m/>
    <x v="0"/>
  </r>
  <r>
    <n v="529"/>
    <n v="529"/>
    <s v="Gobierno Regional Valparaíso"/>
    <x v="15"/>
    <s v="Compatibilidad territorial"/>
    <s v="Transporte y vialidad"/>
    <s v="529.  Parte de la infraestructura vial del proyecto se emplaza en diferentes zonas de Plan Regulador Intercomunal de Valparaíso, Satélite Borde Costero Sur. En este sentido los usos de suelo permiten la instalación de Infraestructura y actividades complementarias a Vialidad y Transporte que cumplan con la normativa vigente. No obstante, esto, las obras correspondientes al Viaducto San Juan y Zona Puente Sauce, se emplazan en la Zona de Protección por Cauces Naturales y Valor Paisajístico (ZPCP) del Plan Regulador Intercomunal, n o permite este tipo de usos ya que está orientada a la conservación de flora y fauna silvestre, motivo por el cual no sería compatible con el desarrollo de infraestructura vial o de transporte._x000a__x000a_Imagen N° 7: Puentes viales, viaducto San Juan y Puente zona ferroviaria._x000a_Fuente: EIA Proyecto “Puerto Exterior San Antonio”."/>
    <x v="2"/>
    <m/>
    <e v="#N/A"/>
    <e v="#N/A"/>
    <e v="#N/A"/>
    <s v="-"/>
    <s v="Aprobada"/>
    <s v="Si"/>
    <x v="13"/>
    <x v="2"/>
    <s v="XVI"/>
    <s v="Aprobada"/>
    <s v="Sin observaciones"/>
    <x v="0"/>
    <s v="Si"/>
    <s v="RR"/>
    <s v="Cerrada"/>
    <s v="Cerrada"/>
    <m/>
    <s v="Ítems XVI 44785"/>
    <m/>
    <x v="0"/>
  </r>
  <r>
    <n v="530"/>
    <n v="530"/>
    <s v="SEA"/>
    <x v="15"/>
    <s v="Transporte y vialidad"/>
    <s v="Compatibilidad territorial"/>
    <s v="530._x0009__x0009_En relación a los últimos puntos en los cuales se da cuenta de obras que no son compatibles territorialmente, se solicita reevaluar su ubicación, lo cual podría implicar la entrega de nuevos antecedentes de líneas de base, áreas de influencia, análisis de impactos, y todos aquellos que permitan evaluar un cambio de ubicación."/>
    <x v="2"/>
    <m/>
    <e v="#N/A"/>
    <e v="#N/A"/>
    <e v="#N/A"/>
    <s v="Esto no esta desarrollado en introducción, debe ser descrito en detalle y mostrar cartografía de vialidad DIA  y ADENDA (Layout Comparativo)_x000a_Cuales líneas de base? Que Áreas de influencia?_x000a_Se debe listar, mostrar y referenciar a los documentos actualizados en el marco de la ADENDA._x000a_Lego de esto analizar los beneficios ambientales, demostrar con las nuevas evaluaciones de impacto actualizadas, hacer alusión a resultados de dichas evaluaciones y CAV por ser No Significativos_x000a_Solo después de todo esto se puede concluir "/>
    <s v="Con observaciones"/>
    <s v="No"/>
    <x v="0"/>
    <x v="2"/>
    <s v="XVI"/>
    <s v="No Aprobada"/>
    <s v="Sin Observaciones"/>
    <x v="0"/>
    <s v="Si"/>
    <s v="RR"/>
    <s v="Reestructurar la respuesta"/>
    <s v=""/>
    <m/>
    <s v="Ítems XVI 44785"/>
    <m/>
    <x v="0"/>
  </r>
  <r>
    <n v="531"/>
    <n v="531"/>
    <s v="Gobernación Marítima de San Antonio"/>
    <x v="16"/>
    <s v="Dragado y Vertimiento"/>
    <s v="Seguimiento a viajes de gánguiles"/>
    <s v="_x000a_531._x0009__x0009_Se solicita al titular incorporar como compromiso ambiental voluntario el seguimiento a cada uno de los viajes que realizarían los gánguiles y/o dragas para el vertimiento del material de dragado. Para ello, se debe describir claramente lo siguiente:_x000a__x000a_a)_x0009_La forma en que se efectuaría dicho seguimiento._x000a_b)_x0009_El compromiso de que dicho control debe quedar registrado en una bitácora o registro electrónico de el/los puntos GPS de vertimiento de cada embarcación, especificando día, fecha y hora. Así como su respectivo registro fotográfico y/o fílmico._x000a_c)_x0009_Dicha bitácora debe estar firmada por un responsable técnico del Proyecto y ser ingresado en forma mensual al sistema de seguimiento de la Superintendencia del Medio Ambiente._x000a__x000a_El presente compromiso ambiental voluntario debe estar descrito de acuerdo con el formato de la tabla 19 del presente informe consolidado."/>
    <x v="0"/>
    <m/>
    <e v="#N/A"/>
    <e v="#N/A"/>
    <e v="#N/A"/>
    <s v="Sin observaciones"/>
    <s v="Aprobada"/>
    <s v="No Aplica"/>
    <x v="4"/>
    <x v="2"/>
    <s v="XVII"/>
    <s v="Aprobada"/>
    <s v="Aprobada"/>
    <x v="0"/>
    <s v="Si"/>
    <s v="LP"/>
    <s v="Cerrada"/>
    <s v="Cerrada"/>
    <m/>
    <s v="Ítems XVII 44785"/>
    <m/>
    <x v="0"/>
  </r>
  <r>
    <n v="532"/>
    <n v="532"/>
    <s v="SEA"/>
    <x v="16"/>
    <s v="Dragado y Vertimiento"/>
    <s v="Compromisos ambientales Voluntarios"/>
    <s v="_x000a_532._x0009_En el caso de que las actividades de trasporte y vertimiento de material de dragado efectivamente no generen impactos significativos, de acuerdo con lo consultado al respecto en el presente ICSARA, se solicita al titular considerar como compromiso ambiental voluntario la ejecución de monitoreos a la pluma de sólidos a generar, con el fin de verificar su comportamiento respecto a lo modelado durante el presente proceso de evaluación. Para dicho fin, se debe contemplar, de manera especial, la medición de sólidos suspendidos totales, así como los demás parámetros considerados en la modelación de dispersión de sedimento del presente proceso de evaluación. Los límites de referencia deben corresponder a los considerados en la respectiva modelación._x000a__x000a_El presente compromiso ambiental voluntario debe estar descrito de acuerdo con el formato de la tabla 19 del presente informe consolidado."/>
    <x v="0"/>
    <m/>
    <e v="#N/A"/>
    <e v="#N/A"/>
    <e v="#N/A"/>
    <s v="Sin observaciones"/>
    <s v="Aprobada"/>
    <s v="No Aplica"/>
    <x v="4"/>
    <x v="2"/>
    <s v="XVII"/>
    <s v="Aprobada"/>
    <s v="Mencionar que en la zona donde se desarrollará los dragados se establecerán barreras antiturbidez que evitarán que la pluma se expanda e intervenga las AMERBS localizadas en la sección norte del AI del Proyecto."/>
    <x v="2"/>
    <s v="No"/>
    <s v="LP"/>
    <s v="Cerrada"/>
    <s v="Cerrada"/>
    <m/>
    <s v="Ítems XVII 44785"/>
    <m/>
    <x v="0"/>
  </r>
  <r>
    <n v="533"/>
    <n v="533"/>
    <s v="SEA"/>
    <x v="16"/>
    <s v="Aguas de Sentina"/>
    <s v="Compromisos ambientales Voluntarios"/>
    <s v="_x000a_533._x0009_En el caso de que los impactos producto de las aguas de sentina de los barcos que recalarían en el puerto efectivamente no correspondan a impactos significativos, de acuerdo con lo consultado al respecto en el presente ICSARA, se solicita al titular considerar como compromiso ambiental voluntario la ejecución de monitoreos durante la fase de operación del Proyecto. Dichos monitoreos deben considerar el muestreo tanto de la columna de agua de la dársena, como de un número muestreal “n” de buques, conforme a las recomendaciones establecidas por la Organización Marítima Internacional._x000a__x000a_El presente compromiso ambiental voluntario debe estar descrito de acuerdo con el formato de la tabla 19 del presente informe consolidado, donde el titular debe proponer los parámetros mínimos a monitorear, de acuerdo a la composición típica de aguas de sentina de los buques que recalarían en el puerto, así como su frecuencia y límites máximos"/>
    <x v="0"/>
    <m/>
    <e v="#N/A"/>
    <e v="#N/A"/>
    <e v="#N/A"/>
    <s v="No Aplica"/>
    <s v="Aprobada"/>
    <s v="Si"/>
    <x v="0"/>
    <x v="2"/>
    <s v="XVII"/>
    <s v="Aprobada"/>
    <s v="Sin Observaciones"/>
    <x v="0"/>
    <s v="Si"/>
    <s v="LP"/>
    <s v="Con observaciones"/>
    <s v=""/>
    <m/>
    <s v="Ítems XVII 44785"/>
    <m/>
    <x v="0"/>
  </r>
  <r>
    <n v="534"/>
    <n v="534"/>
    <s v="SUBPESCA"/>
    <x v="16"/>
    <s v="Ecosistemas marinos"/>
    <s v="Estaciones de monitoreo"/>
    <s v="534._x0009__x0009_Se solicita al titular establecer como un compromiso ambiental voluntario la ejecución de monitoreos en el AMCPMU Las Cruces, acción que se requiere sea coordinada con la Estación Costera de Investigaciones Marinas ECIM - UC. Esto con el fin de evidenciar posibles cambios o alteraciones en el flujo de nutrientes u otras variables físico-químicas en dicha área, que pudiesen afectar la biodiversidad y disponibilidad de recursos bentónicos de la zona costera._x000a_El presente compromiso ambiental voluntario debe estar descrito de acuerdo con el formato de la tabla 19 del presente informe consolidado."/>
    <x v="2"/>
    <m/>
    <e v="#N/A"/>
    <e v="#N/A"/>
    <e v="#N/A"/>
    <s v="Sin observaciones"/>
    <s v="Aprobada"/>
    <s v="No Aplica"/>
    <x v="4"/>
    <x v="2"/>
    <s v="XVII"/>
    <s v="Aprobada"/>
    <s v="Falta un cierre en la respuesta...por ejemplo, por tanto no se ve necesario desarrollar un compromiso o convenio forma con la estación de Biología marina de la UC....."/>
    <x v="2"/>
    <s v="No"/>
    <s v="MCV"/>
    <s v="Cerrada"/>
    <s v="Cerrada"/>
    <m/>
    <s v="Ítems XVII 44785"/>
    <m/>
    <x v="0"/>
  </r>
  <r>
    <n v="535"/>
    <s v="535 a)"/>
    <s v="SEA"/>
    <x v="16"/>
    <s v="Ecosistemas marinos"/>
    <s v="Compromisos ambientales Voluntarios CRHM-1 y ORHM-1"/>
    <s v="_x000a_535._x0009_Considerando lo planteado en el presente ICSARA, relativo a la redefinición del área de influencia para la componente Recursos Hídricos Marinos, y su consecuente ampliación de línea de base y re-evaluación de impactos, y en caso de que los impactos CRHM-1 y ORHM-1 continúen jerarquizándose como impactos no significativos, se solicita al titular lo siguiente:_x000a__x000a_a)_x0009_Presentar compromisos ambiental voluntarios orientados a minimizar, controlar o compensar el impacto denominado “Alteración del régimen local de corrientes y sedimentación, producto de la construcción del rompeolas en el Área Portuaria” (CRHM-1)."/>
    <x v="1"/>
    <m/>
    <e v="#N/A"/>
    <e v="#N/A"/>
    <e v="#N/A"/>
    <s v="Sin observaciones"/>
    <s v="Aprobada"/>
    <s v="No Aplica"/>
    <x v="4"/>
    <x v="2"/>
    <s v="XVII"/>
    <s v="Aprobada"/>
    <s v="Aprobada"/>
    <x v="0"/>
    <s v="Si"/>
    <s v="MCV"/>
    <s v="Cerrada"/>
    <s v="Cerrada"/>
    <m/>
    <s v="Ítems XVII 44785"/>
    <m/>
    <x v="0"/>
  </r>
  <r>
    <n v="535"/>
    <s v="535 b)"/>
    <s v="SEA"/>
    <x v="16"/>
    <s v="Ecosistemas marinos"/>
    <s v="Compromisos ambientales Voluntarios ORHM-1"/>
    <s v="b)_x0009_Presentar compromisos ambiental voluntarios orientados a minimizar, controlar o compensar el impacto denominado “Cambios en fondo marino producto de acreción debido al efectos del rompeolas durante la operación del Proyecto” (ORHM-1)."/>
    <x v="0"/>
    <m/>
    <e v="#N/A"/>
    <e v="#N/A"/>
    <e v="#N/A"/>
    <s v="Sin observaciones"/>
    <s v="Aprobada"/>
    <s v="Si"/>
    <x v="0"/>
    <x v="2"/>
    <s v="XVII"/>
    <s v="Aprobada"/>
    <s v="Sin Observaciones"/>
    <x v="0"/>
    <s v="Si"/>
    <s v="MCV"/>
    <s v="Cerrada"/>
    <s v="Cerrada"/>
    <m/>
    <s v="Ítems XVII 44785"/>
    <m/>
    <x v="0"/>
  </r>
  <r>
    <n v="536"/>
    <n v="536"/>
    <s v="SEA"/>
    <x v="16"/>
    <s v="Ecosistemas marinos"/>
    <s v="Impacto CEAM-1"/>
    <s v="536._x0009__x0009_Se informa al titular que en la Tabla C11-14 del EIA se presenta como compromiso ambiental voluntario el monitoreo de variables ambientales de la componente Ecosistemas Marinos, el cual considera el control de calidad de la columna de agua y de sedimentos. Sin embargo, dicho compromiso es categorizado como uno que no estaría relacionado a impactos identificados para el Proyecto. Al respecto, cabe informa que en la Tabla C4-11 del Capítulo 4 del EIA se identifica el impacto denominado “Alteración de la columna de agua y fondo marino, por el aumento temporal en la concentración de solidos suspendidos durante el proceso de vertimiento” (CEAM-3), para la fase de construcción del Proyecto, el cuál sí correspondería a un impacto sobre las variables calidad de la columna de agua y sedimentos. Debido a esto, se solicita al titular aclarar y/o corregir dicha inconsistencia."/>
    <x v="0"/>
    <m/>
    <e v="#N/A"/>
    <e v="#N/A"/>
    <e v="#N/A"/>
    <s v="Sin observaciones"/>
    <s v="Aprobada"/>
    <s v="No Aplica"/>
    <x v="4"/>
    <x v="2"/>
    <s v="XVII"/>
    <s v="Aprobada"/>
    <s v="Aprobada"/>
    <x v="0"/>
    <s v="Si"/>
    <s v="MCV"/>
    <s v="Cerrada"/>
    <s v="Cerrada"/>
    <m/>
    <s v="Ítems XVII 44785"/>
    <m/>
    <x v="0"/>
  </r>
  <r>
    <n v="537"/>
    <s v="537 a)"/>
    <s v="Seremi Medio Ambiente"/>
    <x v="16"/>
    <s v="Ruido y Vibraciones "/>
    <s v="Barreras acústicas"/>
    <s v="537._x0009__x0009_En el Anexo C4-2 del capítulo 4 se establece una serie de medidas de control en la fase de construcción para ruido y vibraciones, las que deben ser descritas e incorporadas como un compromiso ambiental voluntario. Conforme la significancia del impacto para ruido y vibraciones fue evaluada bajo las medidas que permitieron la atenuación de ambas componentes, se solicita no solo incorporarlas, sino, además, indicar sus respectivos indicadores de cumplimiento. A mayor abundamiento, en relación con las mismas considerar:_x000a__x000a_a._x0009_Respecto de la implementación de barreras acústicas por el periodo que duren las faenas de construcción en los frentes de trabajo que lo requieran. Al respecto, deberá dar cumplimiento como mínimo, a las especificaciones del punto 9.1.1.1. del Anexo C4-2 y como mínimo, garantizar la ubicación de las barreras según las tablas desde la 70 a la 82 las cuales corresponderán a las medidas de mitigación del proyecto._x000a_"/>
    <x v="0"/>
    <m/>
    <e v="#N/A"/>
    <e v="#N/A"/>
    <e v="#N/A"/>
    <n v="0"/>
    <s v="Aprobada"/>
    <s v="No Aplica"/>
    <x v="9"/>
    <x v="2"/>
    <s v="XVII"/>
    <s v="Aprobada"/>
    <s v="Sin observaciones"/>
    <x v="0"/>
    <s v="Si"/>
    <s v="LP"/>
    <s v="Con observaciones"/>
    <s v=""/>
    <m/>
    <s v="Ítems XVII 44785"/>
    <m/>
    <x v="0"/>
  </r>
  <r>
    <n v="537"/>
    <s v="537 b)"/>
    <s v="Seremi Medio Ambiente"/>
    <x v="16"/>
    <s v="Ruido y Vibraciones "/>
    <s v="Barreras acústicas"/>
    <s v="_x000a_b._x0009_Respecto del aviso anticipado de tronaduras a las localidades cercanas a las canteras, indicando lugar, horario, y perímetro de protección. Se hace presente, que el avisaje no constituye ninguna medida eficaz sin la respectiva gestión por parte del proponente. En consecuencia, se solicita presentar en el proceso de evaluación un plan de gestión y comunicacional que indique las formas públicas de avisaje, sistema de gestión de quejas y respuesta."/>
    <x v="0"/>
    <m/>
    <e v="#N/A"/>
    <e v="#N/A"/>
    <e v="#N/A"/>
    <s v="Se recomienda entrar en un poco mas de detalle respecto al &quot;Cómo&quot; se realizará el avisaje. Lo anterior, considerando que la pregunta va en dicha orientación por parte de la autoridad, mas allá de que es lo que se informe."/>
    <s v="Con observaciones"/>
    <s v="No Aplica"/>
    <x v="9"/>
    <x v="2"/>
    <s v="XVII"/>
    <s v="No Aprobada"/>
    <s v="Sin observaciones"/>
    <x v="0"/>
    <s v="Si"/>
    <s v="LP"/>
    <s v="Con observaciones"/>
    <s v=""/>
    <m/>
    <s v="Ítems XVII 44785"/>
    <m/>
    <x v="0"/>
  </r>
  <r>
    <n v="537"/>
    <s v="537 c)"/>
    <s v="Seremi Medio Ambiente"/>
    <x v="16"/>
    <s v="Ruido y Vibraciones "/>
    <s v="Barreras acústicas"/>
    <s v="c._x0009_Respecto a que “(…) se realizarán medidas de gestión únicamente sobre los receptores en los que se supera el límite recomendado”, se señala que las medidas iniciales deben partir en estos receptores. Conforme avanza el proyecto y de acuerdo a la monitorización que debe llevar la empresa, se deberá ampliar la cobertura de las medidas. Al respecto, la página 208 del Anexo C4-2 de Estudio de Ruido y Vibración señala que “(…) existirá una restricción de maquinaria para los frentes de trabajo tanto de la construcción de Caminos de Cantera como de Acceso Ferroviario. Lo anterior significará que, en ningún caso podrá operar más de una maquinaria frente a los receptores indicados. Esta medida aplicará solo para algunos receptores, los que se detallan a continuación por frente de trabajo”._x000a__x000a_Debido a la superación de los niveles de presión sonora durante la fase de construcción producto de las fuentes móviles (Camiones y Tren) del Proyecto sobre algunos receptores, se deberán implementar barreras acústicas durante la Fase 0 del Proyecto, las cuales serán instaladas en la medida que se vayan construyendo los caminos y vía férrea y permanecerán durante toda la fase de construcción del Proyecto. Las barreras deberán implementarse según los criterios del Anexo C4-2 y ser evaluadas permanentemente de acuerdo con el Plan de Gestión de Ruido y Vibraciones de la empresa citado en los puntos anteriores. Dicha evaluación deberá quedar establecida los indicadores y la forma de cumplimiento para remitir a la SMA._x000a_"/>
    <x v="0"/>
    <m/>
    <e v="#N/A"/>
    <e v="#N/A"/>
    <e v="#N/A"/>
    <n v="0"/>
    <s v="Aprobada"/>
    <s v="No Aplica"/>
    <x v="9"/>
    <x v="2"/>
    <s v="XVII"/>
    <s v="Aprobada"/>
    <s v="Sin observaciones"/>
    <x v="0"/>
    <s v="Si"/>
    <s v="LP"/>
    <s v="Con observaciones"/>
    <s v=""/>
    <m/>
    <s v="Ítems XVII 44785"/>
    <m/>
    <x v="0"/>
  </r>
  <r>
    <n v="537"/>
    <s v="537 d)"/>
    <s v="Seremi Medio Ambiente"/>
    <x v="16"/>
    <s v="Ruido y Vibraciones "/>
    <s v="Barreras acústicas"/>
    <s v="_x000a_d._x0009_Respecto de la componente vibración, el Proyecto señala como medida de atenuación (mitigación) en Anexo C4-2, el uso de tecnología de Plasma para las tronaduras que se realicen a menos de 600 metros de alguno de los receptores evaluados. A partir de los 600 metros señalados anteriormente, se podrán realizar tronaduras regulares con explosivos. Se debe incorporar dicha medida en los Capítulos 5, 7 y 10, del EIA, según corresponda, con sus respectivos indicadores y verificadores ya que estas no se encuentran dentro del desarrollo del proyecto ni en el capítulo de medidas de mitigación._x000a__x000a_Para mejor orden y control de la efectividad de las medidas, y en caso de corresponder, se deben presentar por separado, ruido y vibraciones, y también por separado para cada fase."/>
    <x v="0"/>
    <m/>
    <e v="#N/A"/>
    <e v="#N/A"/>
    <e v="#N/A"/>
    <n v="0"/>
    <s v="Aprobada"/>
    <s v="No Aplica"/>
    <x v="9"/>
    <x v="2"/>
    <s v="XVII"/>
    <s v="Aprobada"/>
    <s v="Sin observaciones"/>
    <x v="0"/>
    <s v="Si"/>
    <s v="LP"/>
    <s v="Con observaciones"/>
    <s v=""/>
    <m/>
    <s v="Ítems XVII 44785"/>
    <m/>
    <x v="0"/>
  </r>
  <r>
    <n v="538"/>
    <n v="538"/>
    <s v="Seremi Medio Ambiente"/>
    <x v="16"/>
    <s v="Ruido y Vibraciones "/>
    <s v="Monitoreo para ruido y vibraciones"/>
    <s v="538._x0009__x0009_Se solicita establecer el monitoreo para ruido y vibraciones durante todo el desarrollo del Proyecto, de manera de determinar si las normas, medidas de control o atenuación y sus valores comprometidos, se mantendrán en el margen estimado y/o esperado."/>
    <x v="0"/>
    <m/>
    <e v="#N/A"/>
    <e v="#N/A"/>
    <e v="#N/A"/>
    <n v="0"/>
    <s v="Aprobada"/>
    <s v="No Aplica"/>
    <x v="9"/>
    <x v="2"/>
    <s v="XVII"/>
    <s v="Aprobada"/>
    <s v="Sin observaciones"/>
    <x v="0"/>
    <s v="Si"/>
    <s v="LP"/>
    <s v="Con observaciones"/>
    <s v=""/>
    <m/>
    <s v="Ítems XVII 44785"/>
    <m/>
    <x v="0"/>
  </r>
  <r>
    <n v="539"/>
    <n v="539"/>
    <s v="SEA"/>
    <x v="16"/>
    <s v="Calidad del Aire"/>
    <s v="Compromisos ambientales Voluntarios-aspirado de calles"/>
    <s v="_x000a_539._x0009_En el Anexo C1-3, páginas 80 y 82, se menciona la realización de un procedimiento de aspirado en la ruta de transporte de material de cantera a la Estación de Transferencia y en caminos no pavimentados de canteras y de las obras portuarias, acciones que deben entenderse y ser descritas en los términos de los compromisos ambientales voluntarios."/>
    <x v="0"/>
    <m/>
    <e v="#N/A"/>
    <e v="#N/A"/>
    <e v="#N/A"/>
    <s v="Conviene aclarar que el aspirado aplica sólo para los caminos pavimentados, según lo descrito en el Anexo C1-3._x000a_Se sugiere unificar formatos, en otros CAV se indica que no aplica Impacto (significativo)  y acá se indica el nombre del impacto evaluaron. Favor unificar_x000a_Indicar cuales? Se debe establecer en tabla rura, tramo kilometros umagen /debe ser verificable y fiaclizable por Autrtoidad por si mismo)_x000a_Se sugiere especificar; todos los días? Por cuanto tiempo? ¿una vez al día? "/>
    <s v="Con observaciones"/>
    <s v="No"/>
    <x v="0"/>
    <x v="2"/>
    <s v="XVII"/>
    <s v="No Aprobada"/>
    <s v="Sin Observaciones"/>
    <x v="0"/>
    <s v="Si"/>
    <s v="LP"/>
    <s v="Con observaciones"/>
    <s v=""/>
    <m/>
    <s v="Ítems XVII 44785"/>
    <m/>
    <x v="0"/>
  </r>
  <r>
    <n v="540"/>
    <n v="540"/>
    <s v="SEA"/>
    <x v="16"/>
    <s v="Fauna"/>
    <s v="Compromisos ambientales Voluntarios"/>
    <s v="540._x0009__x0009_En el numeral 6.1.1.2.1 del capítulo 1 del EIA, para las obras permanentes sector portuario, sector logístico, página 152, en lo que dice relación al vallado y acceso, se indica que se “deberán prever elementos de apantallamiento visual y/o acústico de la obra en su límite con el área de protección de la biodiversidad ubicada en la desembocadura del río Maipo para reducir su impacto sobre la avifauna”. De ser así, se solicita se describan estos elementos como un compromiso ambiental voluntario."/>
    <x v="0"/>
    <m/>
    <e v="#N/A"/>
    <e v="#N/A"/>
    <e v="#N/A"/>
    <s v="Se sugiere unificar formatos, en otros CAV se indica que no aplica Impacto (significativo) y acá se indica el nombre del impacto evaluaron. Favor unificar"/>
    <s v="Rechazada"/>
    <s v="No"/>
    <x v="14"/>
    <x v="2"/>
    <s v="XVII"/>
    <s v="No Aprobada"/>
    <s v="Se actualiza compromiso, incluyendo la barrera visual.  Se propone como indicador de seguimiento el registro fotográfico de la barrera de manera anual, sin embargo no se indica por cuanto tiempo dura este registro._x000a_Por otro lado, se reconoce un registro y reporte anual, pero no se detalla en el seguimiento de la medida"/>
    <x v="2"/>
    <s v="Si"/>
    <s v="MCV"/>
    <s v="Actualizar ficha de CAV de barreras verdes"/>
    <s v=""/>
    <m/>
    <s v="Ítems XVII 44785_540"/>
    <m/>
    <x v="0"/>
  </r>
  <r>
    <n v="541"/>
    <n v="541"/>
    <s v="SEA"/>
    <x v="16"/>
    <s v="Calidad del Aire"/>
    <s v="Medidas de control y abatimiento"/>
    <s v="541._x0009__x0009_Las medidas de abatimiento y control de emisiones atmosféricas, que se enumeran en el numeral 6.7.1.1 y en numeral 7.9.1.1, ambos del capítulo 1 del EIA, incluyen “un sistema para controlar las emisiones de polvo, el cual podrá consistir en el regado mediante aspersión o baldeo con camión aljibe de las zonas de acopio, caminos y vías de tránsito”, para lo cual se solicita detallar su ejecución en los términos de un compromiso ambiental voluntario."/>
    <x v="0"/>
    <m/>
    <e v="#N/A"/>
    <e v="#N/A"/>
    <e v="#N/A"/>
    <s v="Indicar cuales? Se debe establecer en tabla rura, tramo kilometros umagen /debe ser verificable y fiaclizable por Autrtoidad por si mismo)"/>
    <s v="Aprobada"/>
    <s v="Si"/>
    <x v="8"/>
    <x v="2"/>
    <s v="XVII"/>
    <s v="Aprobada"/>
    <s v="si bien se cambio la respuesta, en cuanto a que se comprometieron el seguimiento de la medida de abatimiento de polvo a través del SSA, esta se consideró sin comentario y/u observaciones"/>
    <x v="0"/>
    <s v="Si"/>
    <s v="LP"/>
    <s v="Cerrada"/>
    <s v="Cerrada"/>
    <m/>
    <s v="Ítems XVII 44785"/>
    <m/>
    <x v="0"/>
  </r>
  <r>
    <n v="542"/>
    <n v="542"/>
    <s v="Gobernación Marítima de San Antonio"/>
    <x v="16"/>
    <s v="Dragado y Vertimiento"/>
    <s v="Plan de seguimiento"/>
    <s v="542._x0009_Se solicita considerar un plan de monitoreo de la calidad de las aguas y sedimentos de todo el recinto portuario, conforme lo siguiente:_x000a__x000a_a._x0009_Un plan de seguimiento para la fase de construcción, cuyo objetivo será el verificar el éxito de las medidas adoptadas para evitar los impactos potenciales durante las etapas de dragado, vertimiento y construcción del rompeolas y terminales portuarios, debiendo incluir, a lo menos lo siguiente:_x000a__x000a_Las acciones relativas a las actividades de dragado, según las prescripciones definidas en el Decreto Supremo N°136/2012 del Ministerio de Relaciones Exteriores, mediante el cual se Promulga el Protocolo de 1996 Relativo al Convenio sobre la Prevención de la Contaminación del Mar por Vertimiento de Desechos y otras Materias, 1972 y al punto N°9 de las directrices especificas revisadas para la evaluación de materiales de dragado, disponible en:_x000a__x000a_https://www.directemar.cl/directemar/site/artic/20170324/asocfile/20170324103112/directrices_de_dragado_anexo_2_v2.pdf._x000a_Un plan detallado con las actividades de vertimiento, con énfasis a la verificación de cada uno de los viajes hasta el punto de vertimiento, este plan deberá ser presentado a consideración de la Autoridad Marítima local, incluyendo monitoreos a la pluma generada, cuya finalidad será la verificación de los supuestos de los modelos de dispersión presentados._x000a__x000a_b._x0009_Un segundo plan de seguimiento para la fase de operación estará enfocado a las actividades propias de un puerto de estas características._x000a_c._x0009_Ambos planes deberán incluir las matrices de calidad de agua, calidad de sedimentos y fauna marina."/>
    <x v="1"/>
    <m/>
    <e v="#N/A"/>
    <e v="#N/A"/>
    <e v="#N/A"/>
    <s v="Se sugiere especificar; todos los días? Por cuanto tiempo? ¿una vez al día?"/>
    <s v="Aprobada"/>
    <s v="No Aplica"/>
    <x v="4"/>
    <x v="2"/>
    <s v="XVII"/>
    <s v="Aprobada"/>
    <s v="Aprobada"/>
    <x v="0"/>
    <s v="Si"/>
    <s v="LP"/>
    <s v="Con observaciones"/>
    <s v=""/>
    <m/>
    <s v="Ítems XVII 44785"/>
    <m/>
    <x v="0"/>
  </r>
  <r>
    <n v="543"/>
    <n v="543"/>
    <s v="Seremi de Medio Ambiente"/>
    <x v="16"/>
    <s v="Ruido y Vibraciones "/>
    <s v="Monitores de ruido"/>
    <s v="543._x0009_En el resumen ejecutivo se señala que el Proyecto contendrá “(…) tecnología de vanguardia en los sistemas de operación y beneficiando al desarrollo económico de la zona central del país”. Considerando los puertos de vanguardia como el puerto de Bremerhaven, el de Bilbao, Vancouver o Almería por citar algunos, se solicita al proponente la instalación de un sistema de monitorización de niveles sonoros en San Antonio que permita caracterizar el ambiente acústico de las operaciones portuarias y elaborar y mantener desde el inicio del Proyecto, un sistema de monitoreo y gestión ambiental en materia de ruido y un sistema de control que alerte de la posibilidad de impacto acústico y de vibraciones en la zona residencial. Dichos sistemas, ya se encuentran implementados en los puertos citados._x000a__x000a_Respecto del monitoreo de ruido continúo solicitado, se requiere que las estaciones de monitoreo se encuentren interconectadas por radio y monitoreadas por una unidad central de evaluación. Dicho sistema deberá ser capaz de diferenciar entre distintas fuentes de ruido (tráfico, ferrocarril, ruido helipuerto, hincado de pilotes, entre otros ruidos que existan)."/>
    <x v="0"/>
    <m/>
    <e v="#N/A"/>
    <e v="#N/A"/>
    <e v="#N/A"/>
    <n v="0"/>
    <s v="Aprobada"/>
    <s v="No Aplica"/>
    <x v="9"/>
    <x v="2"/>
    <s v="XVII"/>
    <s v="Aprobada"/>
    <s v="Sin observaciones"/>
    <x v="0"/>
    <s v="Si"/>
    <s v="LP"/>
    <s v="Con observaciones"/>
    <s v=""/>
    <m/>
    <s v="Ítems XVII 44785"/>
    <m/>
    <x v="0"/>
  </r>
  <r>
    <n v="544"/>
    <n v="544"/>
    <s v="CONADI"/>
    <x v="16"/>
    <s v="Medio Humano"/>
    <s v="Ruido"/>
    <s v="544._x0009__x0009_Para el impacto CMH-11: Alteración al sitio de significación cultural &quot;Centro Ceremonial Integral Indígena&quot;, se indica que “(…) se contará con elementos que atenúen el ruido” (p- 340). De la revisión de Anexo C4-2 del EIA, relativo al estudio de ruido y vibraciones, donde se presentan elementos de atenuación de ruido y vibraciones y de restricción de maquinaria (p. 206), sin presentar medios de verificación e indicadores de cumplimiento de dichas acciones de control, por lo que se solicita entregarlas con el objeto de que se verifique su cumplimiento por parte de la SMA."/>
    <x v="0"/>
    <m/>
    <e v="#N/A"/>
    <e v="#N/A"/>
    <e v="#N/A"/>
    <n v="0"/>
    <s v="Aprobada"/>
    <s v="No Aplica"/>
    <x v="9"/>
    <x v="2"/>
    <s v="XVII"/>
    <s v="Aprobada"/>
    <s v="Sin observaciones"/>
    <x v="0"/>
    <s v="Si"/>
    <s v="LB-SH"/>
    <s v="con observación "/>
    <s v=""/>
    <m/>
    <s v="Ítems XVII 44785"/>
    <m/>
    <x v="0"/>
  </r>
  <r>
    <n v="545"/>
    <n v="545"/>
    <s v="CMN"/>
    <x v="16"/>
    <s v="Paleontología"/>
    <s v="Charlas de Inducción"/>
    <s v="545._x0009__x0009_Para el componente paleontológico se solicitan charlas de inducción de paleontología al personal que participen en movimientos de tierra en proximidades a afloramientos de la formación Navidad."/>
    <x v="0"/>
    <m/>
    <e v="#N/A"/>
    <e v="#N/A"/>
    <e v="#N/A"/>
    <n v="0"/>
    <s v="Aprobada"/>
    <s v="Si"/>
    <x v="13"/>
    <x v="2"/>
    <s v="XVII"/>
    <s v="Aprobada"/>
    <s v="Sin observaciones"/>
    <x v="0"/>
    <s v="Si"/>
    <s v="LB-SH"/>
    <s v="Cerrada"/>
    <s v="Cerrada"/>
    <m/>
    <s v="Ítems XVII 44785"/>
    <m/>
    <x v="0"/>
  </r>
  <r>
    <n v="546"/>
    <n v="546"/>
    <s v="SUBPESCA"/>
    <x v="16"/>
    <s v="Hidrogeología"/>
    <s v="Instalación de canteras, Disposición final y muestreo"/>
    <s v="546._x0009__x0009_Se solicita considerar registros de disposición final y desarrollar un monitoreo ambiental de la calidad de las aguas superficiales, subterráneas y de organismos hidrobiológicos, con su respectivo registro de operación, de las actividades de explotación de cantera, así como del manejo y disposición de las aguas subterráneas que serán extraídas de la zona de explotación."/>
    <x v="0"/>
    <m/>
    <e v="#N/A"/>
    <e v="#N/A"/>
    <e v="#N/A"/>
    <s v="Completar información incorporando el manejo y disposición de las aguas subterráneas que serán extraídas en las zonas de explotación"/>
    <s v="Con observaciones"/>
    <s v="No"/>
    <x v="11"/>
    <x v="2"/>
    <s v="XVII"/>
    <s v="No Aprobada"/>
    <s v="Se debe señalizar las áreas que serán utilizadas para realizar las descargas"/>
    <x v="2"/>
    <s v="No"/>
    <s v="LP"/>
    <s v="Cerrada"/>
    <s v="Cerrada"/>
    <m/>
    <s v="Ítems XVII 44785"/>
    <m/>
    <x v="0"/>
  </r>
  <r>
    <n v="547"/>
    <n v="547"/>
    <s v="SEA"/>
    <x v="16"/>
    <s v="Ruido y Vibraciones"/>
    <s v="Plan de Seguimiento Voluntario Vibraciones Área Canteras (Fase de Construcción) (tabla C11-2 capítulo 11)"/>
    <s v="547._x0009__x0009_Este plan de seguimiento considera la instalación de letreros informativos, a lo cual se solicita considerar más que letreros, mediciones periódicas que permitan validar los niveles estimados de vibraciones y con ello actuar rápidamente ante situaciones en que se sobrepase, independiente de que estos pudieran ser o no informados mediante quejas de la población."/>
    <x v="0"/>
    <m/>
    <e v="#N/A"/>
    <e v="#N/A"/>
    <e v="#N/A"/>
    <n v="0"/>
    <s v="Aprobada"/>
    <s v="No Aplica"/>
    <x v="9"/>
    <x v="2"/>
    <s v="XVII"/>
    <s v="Aprobada"/>
    <s v="Sin observaciones"/>
    <x v="0"/>
    <s v="Si"/>
    <s v="LP"/>
    <s v="Cerrada"/>
    <s v="Cerrada"/>
    <m/>
    <s v="Ítems XVII 44785"/>
    <m/>
    <x v="0"/>
  </r>
  <r>
    <n v="548"/>
    <n v="548"/>
    <s v="Seremi Medio Ambiente"/>
    <x v="16"/>
    <s v="Transporte y vialidad"/>
    <s v="Plan de Seguimiento Voluntario Vibraciones en viviendas cercanas a Línea Férrea. Área Transporte y Vialidad (Fase de Construcción) (tabla C11-3 capítulo 11)"/>
    <s v="_x000a_548._x0009__x0009_En lo que respecta a la componente vibración (componente CVI-2), la Tabla RE-13 “Compromisos ambientales voluntarios (CAV) del Proyecto” del Resumen ejecutivo, y que se describe establece como compromiso, “la medición de vibraciones en 6 puntos cercanos a la línea férrea representativos de la zona urbana de San Antonio”. Sobre este punto, se indica que las mediciones tienen por objetivo tomar acciones frente a alguna desviación respecto de lo esperado. En consecuencia, se solicita adjuntar Plan de Medición de Vibraciones mediante el cual, no solo se definan los puntos iniciales a medir (con las correspondientes coordenadas UTM) sino además que incluya que acciones, respuestas y medidas que se tomarán frente a un valor desviado respecto de los valores normativos y/o de referencia utilizada en la evaluación del proyecto._x000a__x000a_Sobre el punto anterior y considerando que la medida o “compromiso” está asociada al impacto “Alteración de los niveles de vibraciones generadas por el desplazamiento de trenes en línea férrea en Fase de Construcción” de la Tabla RE-13, se solicita además incluir explícitamente, todas y cada una de las medidas de las Tablas 84 y 85 del Anexo C4-2 el cual establece las Barreras acústicas para vía férrea y el tránsito vehicular respectivamente."/>
    <x v="1"/>
    <m/>
    <e v="#N/A"/>
    <e v="#N/A"/>
    <e v="#N/A"/>
    <s v="El Anexo AD-80 no se encuentra disponible por lo que no es posible evaluar el estudio de ruido y vibraciones_x000a_"/>
    <s v="Pendiente"/>
    <s v="No"/>
    <x v="13"/>
    <x v="2"/>
    <s v="XVII"/>
    <s v="No Aprobada"/>
    <s v="Sin observaciones"/>
    <x v="0"/>
    <s v="No"/>
    <s v="LP"/>
    <s v="Con observaciones"/>
    <s v=""/>
    <m/>
    <s v="Ítems XVII 44785"/>
    <m/>
    <x v="0"/>
  </r>
  <r>
    <n v="549"/>
    <n v="549"/>
    <s v="Seremi de Medio Ambiente"/>
    <x v="16"/>
    <s v="Transporte y vialidad"/>
    <s v="Plan de Seguimiento Voluntario Vibraciones en viviendas cercanas a Línea Férrea. Área Transporte y Vialidad (Fase de Construcción) (tabla C11-3 capítulo 11)"/>
    <s v="_x000a_549._x0009_Sumando a lo anterior, cabe destacar que el Anexo C4-2 se establece claramente como medida de control, el uso de plasma para las tronaduras. Con esta tecnología, se evalúo la significancia del impacto de esta variable y con el cual, el proponente lo califica de poco significativo. A mayor abundamiento, se señala el uso de plasma para las tronaduras que se realicen a menos de 600 metros de alguno de los receptores evaluados. Por lo anterior, se solicita incorporar esta medida como un compromiso ambienta voluntario, siendo detallada en los términos de la tabla 19 del presente informe consolidado."/>
    <x v="0"/>
    <m/>
    <e v="#N/A"/>
    <e v="#N/A"/>
    <e v="#N/A"/>
    <n v="0"/>
    <s v="Aprobada"/>
    <s v="No Aplica"/>
    <x v="13"/>
    <x v="2"/>
    <s v="XVII"/>
    <s v="Aprobada"/>
    <s v="Sin observaciones"/>
    <x v="0"/>
    <s v="Si"/>
    <s v="CR"/>
    <s v="Cerrada"/>
    <s v="Cerrada"/>
    <m/>
    <s v="Ítems XVII 44785"/>
    <m/>
    <x v="0"/>
  </r>
  <r>
    <n v="550"/>
    <n v="550"/>
    <s v="SEA"/>
    <x v="16"/>
    <s v="Transporte y vialidad"/>
    <s v="Plan de Seguimiento Voluntario Vibraciones en viviendas cercanas a Línea Férrea. Área Transporte y Vialidad (Fase de Construcción) (tabla C11-3 capítulo 11)"/>
    <s v="550._x0009_Complementar la tabla con una imagen que muestre la ubicación de los puntos de monitoreo o control."/>
    <x v="0"/>
    <m/>
    <e v="#N/A"/>
    <e v="#N/A"/>
    <e v="#N/A"/>
    <s v="Se sugiere mejorar el layout de la figura"/>
    <s v="Con observaciones"/>
    <s v="No Aplica"/>
    <x v="13"/>
    <x v="2"/>
    <s v="XVII"/>
    <s v="No Aprobada"/>
    <s v="Sin observaciones"/>
    <x v="0"/>
    <s v="No"/>
    <s v="CR"/>
    <s v="Cerrada"/>
    <s v="Cerrada"/>
    <m/>
    <s v="Ítems XVII 44785"/>
    <m/>
    <x v="0"/>
  </r>
  <r>
    <n v="551"/>
    <n v="551"/>
    <s v="SEA"/>
    <x v="16"/>
    <s v="Transporte y vialidad"/>
    <s v="Plan de Seguimiento Voluntario Vibraciones en viviendas cercanas a Línea Férrea. Área Transporte y Vialidad (Fase de Construcción) (tabla C11-3 capítulo 11)"/>
    <s v="_x000a_551._x0009__x0009_Las mediciones deben ser enviadas, mediante un informe, a la Superintendencia del Medio Ambiente, no solo mantener el registro en las instalaciones. Dicho informe debe ser presentado al mes de realizadas las mediciones."/>
    <x v="0"/>
    <m/>
    <e v="#N/A"/>
    <e v="#N/A"/>
    <e v="#N/A"/>
    <n v="0"/>
    <s v="Aprobada"/>
    <s v="No Aplica"/>
    <x v="13"/>
    <x v="2"/>
    <s v="XVII"/>
    <s v="Aprobada"/>
    <s v="Sin observaciones"/>
    <x v="0"/>
    <s v="Si"/>
    <s v="CR"/>
    <s v="Cerrada"/>
    <s v="Cerrada"/>
    <m/>
    <s v="Ítems XVII 44785"/>
    <m/>
    <x v="0"/>
  </r>
  <r>
    <n v="552"/>
    <n v="552"/>
    <s v="DGA, Región de Valparaíso"/>
    <x v="16"/>
    <s v="Hidrología"/>
    <s v="Plan de Seguimiento Voluntario Caudales Estero Ñanco (tabla C11-4 capítulo 11 del EIA)"/>
    <s v="_x000a_552._x0009_Se solicita incorporar en el plan los caudales de agua afloradas en la cantera y descargadas en quebradas."/>
    <x v="0"/>
    <m/>
    <e v="#N/A"/>
    <e v="#N/A"/>
    <e v="#N/A"/>
    <n v="0"/>
    <s v="Aprobada"/>
    <s v="Si"/>
    <x v="13"/>
    <x v="2"/>
    <s v="XVII"/>
    <s v="Aprobada"/>
    <s v="Sin observaciones"/>
    <x v="0"/>
    <s v="Si"/>
    <s v="CR"/>
    <s v="Cerrada"/>
    <s v="Cerrada"/>
    <m/>
    <s v="Ítems XVII 44785"/>
    <m/>
    <x v="0"/>
  </r>
  <r>
    <n v="553"/>
    <n v="553"/>
    <s v="DGA, Región de Valparaíso"/>
    <x v="16"/>
    <s v="Hidrología"/>
    <s v="Plan de Seguimiento Voluntario Caudales Estero Ñanco (tabla C11-4 capítulo 11 del EIA)"/>
    <s v="553._x0009_Complementar la tabla con una imagen que muestre la ubicación de los puntos de monitoreo o control."/>
    <x v="0"/>
    <m/>
    <e v="#N/A"/>
    <e v="#N/A"/>
    <e v="#N/A"/>
    <n v="0"/>
    <s v="Aprobada"/>
    <s v="Si"/>
    <x v="13"/>
    <x v="2"/>
    <s v="XVII"/>
    <s v="Aprobada"/>
    <s v="Sin observaciones"/>
    <x v="0"/>
    <s v="Si"/>
    <s v="CR"/>
    <s v="Cerrada"/>
    <s v="Cerrada"/>
    <m/>
    <s v="Ítems XVII 44785"/>
    <m/>
    <x v="0"/>
  </r>
  <r>
    <n v="554"/>
    <n v="554"/>
    <s v="SEA"/>
    <x v="16"/>
    <s v="Hidrología"/>
    <s v="Plan de Seguimiento Voluntario Caudales Estero Ñanco (tabla C11-4 capítulo 11 del EIA)"/>
    <s v="554._x0009_Precisar fecha de entrega de informes a la Superintendencia del Medio Ambiente."/>
    <x v="0"/>
    <m/>
    <e v="#N/A"/>
    <e v="#N/A"/>
    <e v="#N/A"/>
    <n v="0"/>
    <s v="Aprobada"/>
    <s v="Si"/>
    <x v="13"/>
    <x v="2"/>
    <s v="XVII"/>
    <s v="Aprobada"/>
    <s v="Sin observaciones"/>
    <x v="0"/>
    <s v="Si"/>
    <s v="CR"/>
    <s v="Cerrada"/>
    <s v="Cerrada"/>
    <m/>
    <s v="Ítems XVII 44785"/>
    <m/>
    <x v="0"/>
  </r>
  <r>
    <n v="555"/>
    <n v="555"/>
    <s v="DGA, Región de Valparaíso"/>
    <x v="16"/>
    <s v="Hidrología"/>
    <s v="Plan de Seguimiento Voluntario Caudales Estero Ñanco (tabla C11-4 capítulo 11 del EIA)"/>
    <s v="555._x0009_En relación con lo que se detalla en la Tabla C11-5, este plan de seguimiento incluye a la variación del recurso hídrico subterráneo en áreas de canteras en específico en sondaje cantera Román, no obstante, en el capítulo 3.9 numeral 3.9.4.2 señala: “La cantera Román se considera no saturada y sin presencia de agua. No se evidencio agua subterránea en ninguno de los sondajes existentes”. Por lo anterior, se solicita aclarar la inconsistencia generada y corregir de ser necesario."/>
    <x v="0"/>
    <m/>
    <e v="#N/A"/>
    <e v="#N/A"/>
    <e v="#N/A"/>
    <s v="Se sugiere mostrar una tabla con las coordenadas de los puntos de control, así como una figura."/>
    <s v="Con observaciones"/>
    <s v="No"/>
    <x v="13"/>
    <x v="2"/>
    <s v="XVII"/>
    <s v="No Aprobada"/>
    <s v="La Observación de la Rev A y B, no fue acogida comentario, ya que se sugirio mantener la respuesta simple para no generar mas preguntas de la autoridad en una proxima adenda."/>
    <x v="2"/>
    <s v="No"/>
    <s v="CR"/>
    <s v="Cerrada"/>
    <s v="Cerrada"/>
    <m/>
    <s v="Ítems XVII 44785"/>
    <m/>
    <x v="0"/>
  </r>
  <r>
    <n v="556"/>
    <n v="556"/>
    <s v="SEA"/>
    <x v="16"/>
    <s v="Hidrología"/>
    <s v="Plan de Seguimiento Voluntario Caudales Estero Ñanco (tabla C11-4 capítulo 11 del EIA)"/>
    <s v="556._x0009_Complementar la tabla con una imagen que muestre la ubicación de los puntos de monitoreo o control."/>
    <x v="0"/>
    <m/>
    <e v="#N/A"/>
    <e v="#N/A"/>
    <e v="#N/A"/>
    <n v="0"/>
    <s v="Aprobada"/>
    <s v="Si"/>
    <x v="13"/>
    <x v="2"/>
    <s v="XVII"/>
    <s v="Aprobada"/>
    <s v="Sin observaciones"/>
    <x v="0"/>
    <s v="Si"/>
    <s v="CR"/>
    <s v="Cerrada"/>
    <s v="Cerrada"/>
    <m/>
    <s v="Ítems XVII 44785"/>
    <m/>
    <x v="0"/>
  </r>
  <r>
    <n v="557"/>
    <n v="557"/>
    <s v="CONAF"/>
    <x v="16"/>
    <s v="Plantas"/>
    <s v="Plan de rescate y enriquecimiento"/>
    <s v="557._x0009__x0009_Se solicita si, en efecto, el compromiso incluye a especies nativas de cactáceas, bromeliáceas y bulbosas en categoría de conservación ya que, de lo indicado en la Tabla C11-8: Plan de rescate y enriquecimiento Voluntario de Plantas para hacerse cargo del impacto CPL-2: Afectación de ejemplares de especies bajo categoría de amenaza o rara, por la construcción de las partes y obras del Proyecto, solo contempla “Rescatar o propagar una muestra representativa de los ejemplares de cactáceas (Neoporteria subgibbosa y Pyrrhocactus curvispinus) y bromeliáceas (Puya chilensis) con problemas de conservación que sean afectadas por el Proyecto en el Área Canteras, y relocalizarlas o plantarlas en las quebradas que no serán intervenidas en Canteras.”"/>
    <x v="0"/>
    <m/>
    <e v="#N/A"/>
    <e v="#N/A"/>
    <e v="#N/A"/>
    <s v="Se debe identificar cuáles son éstas especies y cuál es categoría de conservación y abundancia en el área de influencia. Si se están afectando, se deberían considerar medidas para mitigar el impacto. Explicar con mayor fundamentación el porqué no se considera dentro de los compromisos voluntarios, considerando la normativa ambiental aplicable ya que habitualmente se consideran planes de relocalización de geófitas dentro de los compromisos voluntarios. "/>
    <s v="Con observaciones"/>
    <s v="No"/>
    <x v="7"/>
    <x v="2"/>
    <s v="XVII"/>
    <s v="No Aprobada"/>
    <s v="Sin observaciones"/>
    <x v="0"/>
    <s v="Si"/>
    <s v="MCV"/>
    <s v="Cerrada"/>
    <s v="Cerrada"/>
    <m/>
    <s v="Ítems XVII 44785_557"/>
    <m/>
    <x v="0"/>
  </r>
  <r>
    <n v="558"/>
    <n v="558"/>
    <s v="CONAF"/>
    <x v="16"/>
    <s v="Plantas"/>
    <s v="Plan de rescate y enriquecimiento"/>
    <s v="558._x0009__x0009_Una vez aclarado lo anterior, se solicita detallar el lugar de implementación de la medida, indicando gráficamente los sectores preseleccionados para la relocalización, la superficie disponible y la descripción general que permita asegurar que puede acoger a las especies rescatadas sin presentar menoscabo."/>
    <x v="0"/>
    <m/>
    <e v="#N/A"/>
    <e v="#N/A"/>
    <e v="#N/A"/>
    <s v="Se debe tener en cuenta la observación a la pregunta anterior , respecto de especies geófitas aludidas y complementar la respuesta 558, en base a esas especies"/>
    <s v="Con observaciones"/>
    <s v="No"/>
    <x v="7"/>
    <x v="2"/>
    <s v="XVII"/>
    <s v="No Aprobada"/>
    <s v="Corregir disposición de la figura "/>
    <x v="2"/>
    <s v="Si"/>
    <s v="MCV"/>
    <s v="Corregir disposición de la figura_x000a_No se hace referencia al anexo AD-558 (coberturas en formato shp de Áreas de Relocalización)"/>
    <s v=""/>
    <m/>
    <s v="Ítems XVII 44785_558"/>
    <m/>
    <x v="0"/>
  </r>
  <r>
    <n v="559"/>
    <n v="559"/>
    <s v="CONAF"/>
    <x v="16"/>
    <s v="Plantas"/>
    <s v="Plan de rescate y enriquecimiento Voluntario de Plantas (tabla C11-8 capítulo 11 del EIA)"/>
    <s v="559. Respecto del Indicador que acredite el cumplimiento de la medida, se requiere que se dimensiones la cantidad total de ejemplares a afectar por especie y luego se establezca si se rescatará el total o un porcentaje por especie, para luego indicar el porcentaje de sobrevivencia que se espera para los ejemplares rescatados."/>
    <x v="0"/>
    <m/>
    <e v="#N/A"/>
    <e v="#N/A"/>
    <e v="#N/A"/>
    <s v="Se debe tener en cuenta la observación a la pregunta 557 , respecto de especies geófitas aludidas y complementar la respuesta 559, en base a esas especies"/>
    <s v="Con observaciones"/>
    <s v="No"/>
    <x v="7"/>
    <x v="2"/>
    <s v="XVII"/>
    <s v="No Aprobada"/>
    <s v="Sin observaciones"/>
    <x v="0"/>
    <s v="Si"/>
    <s v="MCV"/>
    <s v="Cerrada"/>
    <s v="Cerrada"/>
    <m/>
    <s v="Ítems XVII 44785_559"/>
    <m/>
    <x v="0"/>
  </r>
  <r>
    <n v="560"/>
    <n v="560"/>
    <s v="SEA"/>
    <x v="16"/>
    <s v="Hidrología"/>
    <s v="Plan de Seguimiento Voluntario Caudales Estero Ñanco (tabla C11-4 capítulo 11 del EIA)"/>
    <s v="560.En la descripción de compromisos se indica que “Considerando que actualmente Avenida La Playa corresponde a una calle no pavimentada y, por ende, no cuenta con un diseño urbanístico, se realizará un diseño urbanístico del entorno, que incorpore las obras del Proyecto (como línea férrea), así como accesibilidad para la población que no será relocalizada hacia el Parque DYR, y en particular al Nuevo Humedal que allí será implementado por el Proyecto”. Dado ello, se solicita aclarar y/o corregir respecto de la población que no será relocalizada hacia el nuevo humedal, precisando a que se refiere con relocalización. En caso de que el proyecto considere relocalización de grupos humanos, el titular deberá entregar los antecedentes respecto de cómo se realizará esta relocalización, incluyendo el lugar, características de los grupos, y entregar los antecedentes porque no fueron considerados como reasentados."/>
    <x v="1"/>
    <m/>
    <e v="#N/A"/>
    <e v="#N/A"/>
    <e v="#N/A"/>
    <n v="0"/>
    <s v="Aprobada"/>
    <s v="Si"/>
    <x v="13"/>
    <x v="2"/>
    <s v="XVII"/>
    <s v="Aprobada"/>
    <s v="Sin observaciones"/>
    <x v="0"/>
    <s v="Si"/>
    <s v="CR"/>
    <s v="Cerrada"/>
    <s v="Cerrada"/>
    <m/>
    <s v="Ítems XVII 44785"/>
    <m/>
    <x v="0"/>
  </r>
  <r>
    <n v="561"/>
    <n v="561"/>
    <s v="SEA"/>
    <x v="16"/>
    <s v="Hidrología"/>
    <s v="Plan de Seguimiento Voluntario Caudales Estero Ñanco (tabla C11-4 capítulo 11 del EIA)"/>
    <s v="561._x0009__x0009_Describir las obras que corresponden y se realizarían como parte de esta habilitación urbanística, mostrar en un plano donde se ubicarán, entregar cronograma para su habilitación; detalle de recursos e insumos necesarios, junto con su forma de obtención. Sumado a ello, cuantificar residuos y efluentes precisando su forma de manejo y disposición final."/>
    <x v="1"/>
    <m/>
    <e v="#N/A"/>
    <e v="#N/A"/>
    <e v="#N/A"/>
    <s v="No sé atendieron las observaciones de la Rev A_x000a__x000a_Si bien la ingeniería en detalle y arquitectura de la medida puede ser un tema post RCA, en general el SEA de la Región de Valparaíso solicita un mayor detalle de las medidas y compromisos adquiridos  especialmente considerando obras de esta envergadura. _x000a__x000a_Se sugiere presentar al menos planos generales o renders de cómo quedaría el proyecto, plazos estimados de construcción (sin indicar fecha de inicio) y partes principales de las obras._x000a__x000a_Dado que no se realiza evaluación de impactos de las medidas y compromisos voluntarios, la autoridad con estas consultas, busca tener mayor certeza respecto a que las medidas propuestas no generarán impactos mayores a los que se busca mitigar con ellas. "/>
    <s v="Rechazada"/>
    <s v="No"/>
    <x v="13"/>
    <x v="2"/>
    <s v="XVII"/>
    <s v="No Aprobada"/>
    <s v="Se sugiere atender los comentarios de Gguevara, respecto a las conclusión del texto"/>
    <x v="0"/>
    <s v="Si"/>
    <s v="CR"/>
    <s v="Cerrada"/>
    <s v="Cerrada"/>
    <m/>
    <s v="Ítems XVII 44785"/>
    <m/>
    <x v="0"/>
  </r>
  <r>
    <n v="562"/>
    <n v="562"/>
    <s v="SEA"/>
    <x v="16"/>
    <s v="Hidrología"/>
    <s v="Plan de Seguimiento Voluntario Caudales Estero Ñanco (tabla C11-4 capítulo 11 del EIA)"/>
    <s v="_x000a_562._x0009_Ya que implica la conectividad hacia el nuevo humedal del parque DYR, se debe tener en consideración que sus obras y acciones no deben generar afectación a este humedal ni a sus recursos, en especial a la fauna."/>
    <x v="0"/>
    <m/>
    <e v="#N/A"/>
    <e v="#N/A"/>
    <e v="#N/A"/>
    <n v="0"/>
    <s v="Aprobada"/>
    <s v="Si"/>
    <x v="13"/>
    <x v="2"/>
    <s v="XVII"/>
    <s v="Aprobada"/>
    <s v="Sin observaciones"/>
    <x v="0"/>
    <s v="Si"/>
    <s v="CR"/>
    <s v="Cerrada"/>
    <s v="Cerrada"/>
    <m/>
    <s v="Ítems XVII 44785"/>
    <m/>
    <x v="0"/>
  </r>
  <r>
    <n v="563"/>
    <n v="563"/>
    <s v="Seremi Medio Ambiente"/>
    <x v="16"/>
    <s v="Ruido y Vibraciones"/>
    <s v="Plan de Seguimiento Voluntario Vibraciones Área Canteras (Fase de Construcción) (tabla C11-2 capítulo 11)"/>
    <s v="563._x0009__x0009_Este compromiso considera el aviso de tronadura a la comunidad. Al respecto, se solicita complementar la medida mediante un plan de acción, seguimiento y control, como parte de las buenas prácticas del Puerto en esta materia más aun considerando las recomendaciones y conclusiones contenidas en el anexo C4-2 respecto de esta componente."/>
    <x v="0"/>
    <m/>
    <e v="#N/A"/>
    <e v="#N/A"/>
    <e v="#N/A"/>
    <n v="0"/>
    <s v="Aprobada"/>
    <s v="No Aplica"/>
    <x v="9"/>
    <x v="2"/>
    <s v="XVII"/>
    <s v="Aprobada"/>
    <s v="Sin observaciones"/>
    <x v="0"/>
    <s v="Si"/>
    <s v="CR"/>
    <s v="Observaciones VGC"/>
    <s v=""/>
    <m/>
    <s v="Ítems XVII 44785"/>
    <m/>
    <x v="0"/>
  </r>
  <r>
    <n v="564"/>
    <n v="564"/>
    <s v="SEA"/>
    <x v="16"/>
    <s v="Desembocadura Río Maipo"/>
    <s v="Plan de Seguimiento Voluntario Monitoreo Variables ambientales Estuario Río Maipo (tabla C11-12 capítulo 11 del EIA)."/>
    <s v="_x000a_564._x0009__x0009_La descripción de este compromiso indica que “La medida contempla la implementación de una mesa de trabajo con la participación de especialistas en humedales, la que analizará los resultados de los monitoreos. Esta mesa de trabajo será la que determine los pasos a seguir y las medidas a implementar en el caso de desviaciones en los parámetros medidos en la condición de línea de base”. Al respecto se aclara que, independiente de la existencia de una mesa de trabajo, los monitores deben ser remitidos a la SMA y que, ante cualquier variación de los parámetros monitoreados, el titular deberá implementar medidas inmediatas y a largo plazo, según sea el caso, y serán de su total responsabilidad."/>
    <x v="0"/>
    <m/>
    <e v="#N/A"/>
    <e v="#N/A"/>
    <e v="#N/A"/>
    <s v="No Aplica"/>
    <s v="Aprobada"/>
    <s v="Si"/>
    <x v="0"/>
    <x v="2"/>
    <s v="XVII"/>
    <s v="Aprobada"/>
    <s v="Sin Observaciones"/>
    <x v="0"/>
    <s v="Si"/>
    <s v="MCV"/>
    <s v="Cerrada"/>
    <s v="Cerrada"/>
    <m/>
    <s v="Ítems XVII 44785"/>
    <m/>
    <x v="0"/>
  </r>
  <r>
    <n v="565"/>
    <n v="565"/>
    <s v="SAG, Región de Valparaiso"/>
    <x v="16"/>
    <s v="Desembocadura Río Maipo"/>
    <s v="Plan de Seguimiento Voluntario Monitoreo Variables ambientales Estuario Río Maipo (tabla C11-12 capítulo 11 del EIA)."/>
    <s v="565._x0009__x0009_Se debe complementar este plan de seguimiento voluntario, que se entrega en la Tabla C11-12 del capítulo 11 del EIA, identificando las variables ambientales, los monitoreos a seguir, y las campañas a implementar, así como a qué tipo de levantamiento de información se refiere."/>
    <x v="0"/>
    <m/>
    <e v="#N/A"/>
    <e v="#N/A"/>
    <e v="#N/A"/>
    <s v="Se reitera observación revA sobre complementar con un indicador específico que determine el cambio de peridiocidad de los monitoreos voluntarios "/>
    <s v="Con observaciones"/>
    <s v="No"/>
    <x v="4"/>
    <x v="2"/>
    <s v="XVII"/>
    <s v="No Aprobada"/>
    <s v="Aprobada"/>
    <x v="0"/>
    <s v="Si"/>
    <s v="MCV"/>
    <s v="Cerrada"/>
    <s v="Cerrada"/>
    <m/>
    <s v="Ítems XVII 44785_565"/>
    <m/>
    <x v="0"/>
  </r>
  <r>
    <n v="566"/>
    <n v="566"/>
    <s v="SAG, Región de Valparaiso"/>
    <x v="16"/>
    <s v="Desembocadura Río Maipo"/>
    <s v="Indicadores de Cumplimiento del compromiso"/>
    <s v="566._x0009__x0009_Respecto del Indicador que acredite su cumplimiento del compromiso ambiental, si bien se deben entregar informes periódicos con los resultados de monitoreos trimestrales y semestrales llevados a cabo para los componentes ambientales Ecosistemas acuáticos continentales, Plantas y Animales silvestres, se solicita precisar un objetivo y metas o valores de cumplimiento para el Plan, por ejemplo, si hay una variación negativa en el seguimiento propuesto, el titular debe definir medidas y/o acciones a implementar para la protección del estuario Río Maipo."/>
    <x v="0"/>
    <m/>
    <e v="#N/A"/>
    <e v="#N/A"/>
    <e v="#N/A"/>
    <s v="No Aplica"/>
    <s v="Aprobada"/>
    <s v="Si"/>
    <x v="0"/>
    <x v="2"/>
    <s v="XVII"/>
    <s v="Aprobada"/>
    <s v="Sin Observaciones"/>
    <x v="0"/>
    <s v="Si"/>
    <s v="MCV"/>
    <s v="Cerrada"/>
    <s v="Cerrada"/>
    <m/>
    <s v="Ítems XVII 44785"/>
    <m/>
    <x v="0"/>
  </r>
  <r>
    <n v="567"/>
    <n v="567"/>
    <s v="SAG, Región de Valparaiso"/>
    <x v="16"/>
    <s v="Desembocadura Río Maipo"/>
    <s v="Control y seguimiento no suficiente"/>
    <s v="567._x0009_Forma de control y seguimiento se solicita sumar a la entrega de informes de registro de implementación de compromiso a la SMA, indicando medidas y/o acciones de control y seguimiento específicas y fiscalizables."/>
    <x v="0"/>
    <m/>
    <e v="#N/A"/>
    <e v="#N/A"/>
    <e v="#N/A"/>
    <n v="0"/>
    <s v="Aprobada"/>
    <s v="No Aplica"/>
    <x v="4"/>
    <x v="2"/>
    <s v="XVII"/>
    <s v="Aprobada"/>
    <s v="Falta mejorar redacción de la respuesta. No se entiende"/>
    <x v="2"/>
    <s v="No"/>
    <s v="MCV"/>
    <s v="Cerrada"/>
    <s v="Cerrada"/>
    <m/>
    <s v="Ítems XVII 44785"/>
    <m/>
    <x v="0"/>
  </r>
  <r>
    <n v="568"/>
    <n v="568"/>
    <s v="SEA"/>
    <x v="16"/>
    <s v="Desembocadura Río Maipo"/>
    <s v="Monitoreos en estuario"/>
    <s v="568._x0009_Dado que se prevé cambios en el estuario río Maipo que se desarrollaran por la construcción del rompeolas y en un escenario lento que involucrará muchos años, se debe considerar monitorios durante toda vida útil del proyecto, lo cual no queda claro en lo que se indica en el punto sobre oportunidad."/>
    <x v="0"/>
    <m/>
    <e v="#N/A"/>
    <e v="#N/A"/>
    <e v="#N/A"/>
    <s v="Se recomienda incorporar en Tabla formato CAV (actualizar según solicitud en observación)"/>
    <s v="Con observaciones"/>
    <s v="No"/>
    <x v="0"/>
    <x v="2"/>
    <s v="XVII"/>
    <s v="No Aprobada"/>
    <s v="Sin Observaciones"/>
    <x v="0"/>
    <s v="Si"/>
    <s v="MCV"/>
    <s v="Cerrada"/>
    <s v="Cerrada"/>
    <m/>
    <s v="Ítems XVII 44785_568"/>
    <m/>
    <x v="0"/>
  </r>
  <r>
    <n v="569"/>
    <n v="569"/>
    <s v="Gobernación Marítima de San Antonio"/>
    <x v="16"/>
    <s v="Hidrología"/>
    <s v="Impacto Estuario Río Maipo"/>
    <s v="569.En el análisis del impacto del proyecto sobre el estuario del Río Maipo, calificándolo de no significativo, se señala que los resultados de la modelación realizada sobre el transporte de sedimentos en el río, que consideró las variaciones extremas de los distintos forzantes y los efectos del proyecto sobre la barra de sedimentos en la boca del estuario producto del rompeolas, no prevé efectos sobre la cobertura del espejo de agua. Dado lo anterior, se solicita complementar este compromiso con monitoreo consistente en mediciones en base anual que verifiquen el cumplimiento de este supuesto, considerando que la estabilización de los sedimentos en la boca del estuario ocurriría según estos modelos a los 45-60 años de terminada la construcción de proyecto."/>
    <x v="0"/>
    <m/>
    <e v="#N/A"/>
    <e v="#N/A"/>
    <e v="#N/A"/>
    <n v="0"/>
    <s v="Aprobada"/>
    <s v="Si"/>
    <x v="13"/>
    <x v="2"/>
    <s v="XVII"/>
    <s v="Aprobada"/>
    <s v="Sin observaciones"/>
    <x v="0"/>
    <s v="Si"/>
    <s v="CR"/>
    <s v="Cerrada"/>
    <s v="Cerrada"/>
    <m/>
    <s v="Ítems XVII 44785"/>
    <m/>
    <x v="0"/>
  </r>
  <r>
    <n v="570"/>
    <n v="570"/>
    <s v="SEA"/>
    <x v="16"/>
    <s v="Compromisos Voluntarios"/>
    <s v="Compromisos ambientales Voluntarios"/>
    <s v="570._x0009_Se solicita fijar una fecha para la habilitación de la plataforma (página web) y que se encuentre operativa."/>
    <x v="0"/>
    <m/>
    <e v="#N/A"/>
    <e v="#N/A"/>
    <e v="#N/A"/>
    <n v="0"/>
    <s v="Aprobada"/>
    <s v="Si"/>
    <x v="13"/>
    <x v="2"/>
    <s v="XVII"/>
    <s v="Aprobada"/>
    <s v="Sin observaciones"/>
    <x v="0"/>
    <s v="Si"/>
    <s v="CR"/>
    <s v="Cerrada"/>
    <s v="Cerrada"/>
    <m/>
    <s v="Ítems XVII 44785"/>
    <m/>
    <x v="0"/>
  </r>
  <r>
    <n v="571"/>
    <n v="571"/>
    <s v="SEA"/>
    <x v="16"/>
    <s v="Plan de Prevención de Contingencias y Emergencias"/>
    <s v="Resumen"/>
    <s v="571.Cabe señalar al titular, que en el artículo 18, literal m), del RSEIA se señala: “La descripción del contenido de aquellos compromisos ambientales voluntarios, no exigidos por la legislación vigente, que el titular del proyecto o actividad contemple realizar, con la indicación precisa del lugar y momento en que se verificarán, así como los indicadores de cumplimiento, si corresponde. Entre dichos compromisos, se podrá considerar los que se hacen cargo de los impactos no significativos y los asociados a verificar que no se generan impactos significativos”. Por lo anterior, conforme a los antecedentes presentados en la EIA y a las observaciones formuladas en el presente ICSARA se solicita presentar todos los Compromisos Ambientales Voluntarios que se implementarían en relación a la ejecución del actual proyecto en evaluación por la generación de efectos ambientales no significativos o por los asociados a verificar que no se generen impactos adversos significativos, teniendo en consideración que para esto se deben detallar, al menos, los siguientes aspectos:_x000a__x000a_Tabla 19: Compromisos ambientales voluntarios._x000a__x000a_Para cada compromiso, los ya indicados y otros que se asuman dadas las observaciones que se emiten en el presente informe consolidado se solicita complementar con una imagen que muestras los lugares donde se ejecutaran medidas, los puntos de medición o control, en cada caso según corresponda._x000a__x000a_Además, en caso de emitir informes del compromiso, se debe precisar fecha para esas entregas."/>
    <x v="0"/>
    <m/>
    <e v="#N/A"/>
    <e v="#N/A"/>
    <e v="#N/A"/>
    <s v="_"/>
    <s v="Aprobada"/>
    <s v="Si"/>
    <x v="2"/>
    <x v="2"/>
    <s v="XVII"/>
    <s v="Aprobada"/>
    <s v="Sin observaciones"/>
    <x v="0"/>
    <s v="Si"/>
    <s v="RR"/>
    <s v="Cerrada"/>
    <s v="Cerrada"/>
    <m/>
    <s v="Ítems XVII 44785"/>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38CF43-35EA-46FF-BF02-0B76955F62FB}"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D15" firstHeaderRow="1" firstDataRow="2" firstDataCol="1" rowPageCount="1" colPageCount="1"/>
  <pivotFields count="2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x="8"/>
        <item x="7"/>
        <item x="11"/>
        <item x="9"/>
        <item x="10"/>
        <item x="3"/>
        <item x="1"/>
        <item x="14"/>
        <item x="2"/>
        <item x="6"/>
        <item x="0"/>
        <item x="12"/>
        <item x="13"/>
        <item x="4"/>
        <item x="5"/>
        <item t="default"/>
      </items>
    </pivotField>
    <pivotField axis="axisPage" numFmtId="14" multipleItemSelectionAllowed="1" showAll="0">
      <items count="7">
        <item h="1" x="0"/>
        <item h="1" x="1"/>
        <item h="1" x="3"/>
        <item h="1" x="4"/>
        <item h="1" x="5"/>
        <item x="2"/>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s>
  <rowFields count="1">
    <field x="15"/>
  </rowFields>
  <rowItems count="11">
    <i>
      <x/>
    </i>
    <i>
      <x v="1"/>
    </i>
    <i>
      <x v="2"/>
    </i>
    <i>
      <x v="3"/>
    </i>
    <i>
      <x v="7"/>
    </i>
    <i>
      <x v="8"/>
    </i>
    <i>
      <x v="10"/>
    </i>
    <i>
      <x v="11"/>
    </i>
    <i>
      <x v="12"/>
    </i>
    <i>
      <x v="13"/>
    </i>
    <i t="grand">
      <x/>
    </i>
  </rowItems>
  <colFields count="1">
    <field x="28"/>
  </colFields>
  <colItems count="3">
    <i>
      <x/>
    </i>
    <i>
      <x v="1"/>
    </i>
    <i t="grand">
      <x/>
    </i>
  </colItems>
  <pageFields count="1">
    <pageField fld="16" hier="-1"/>
  </pageFields>
  <dataFields count="1">
    <dataField name="Cuenta de Revisada" fld="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3CC31-A68E-4BFC-A929-8CA904E90040}">
  <sheetPr>
    <pageSetUpPr fitToPage="1"/>
  </sheetPr>
  <dimension ref="A1:BM80"/>
  <sheetViews>
    <sheetView showGridLines="0" showRuler="0" zoomScaleNormal="100" zoomScalePageLayoutView="70" workbookViewId="0">
      <pane ySplit="5" topLeftCell="A6" activePane="bottomLeft" state="frozen"/>
      <selection pane="bottomLeft" activeCell="A80" sqref="A80"/>
    </sheetView>
  </sheetViews>
  <sheetFormatPr baseColWidth="10" defaultColWidth="9.140625" defaultRowHeight="30" customHeight="1" x14ac:dyDescent="0.25"/>
  <cols>
    <col min="1" max="1" width="89.28515625" customWidth="1"/>
    <col min="2" max="2" width="30.7109375" customWidth="1"/>
    <col min="3" max="3" width="16.42578125" customWidth="1"/>
    <col min="4" max="4" width="27.42578125" style="12" customWidth="1"/>
    <col min="5" max="5" width="3.140625" customWidth="1"/>
    <col min="6" max="6" width="0.5703125" hidden="1" customWidth="1"/>
    <col min="7" max="20" width="3.85546875" bestFit="1" customWidth="1"/>
    <col min="21" max="35" width="3.28515625" customWidth="1"/>
    <col min="36" max="36" width="3.42578125" customWidth="1"/>
    <col min="37" max="62" width="3.28515625" customWidth="1"/>
    <col min="63" max="64" width="4.42578125" customWidth="1"/>
    <col min="65" max="65" width="14.7109375" customWidth="1"/>
  </cols>
  <sheetData>
    <row r="1" spans="1:65" ht="3.75" customHeight="1" x14ac:dyDescent="0.3">
      <c r="A1" s="19"/>
      <c r="G1" s="18"/>
    </row>
    <row r="2" spans="1:65" ht="18" customHeight="1" x14ac:dyDescent="0.25">
      <c r="A2" s="17"/>
      <c r="B2" s="92" t="s">
        <v>0</v>
      </c>
      <c r="C2" s="92"/>
      <c r="D2" s="25">
        <v>44750</v>
      </c>
    </row>
    <row r="3" spans="1:65" s="1" customFormat="1" ht="21.75" customHeight="1" x14ac:dyDescent="0.25">
      <c r="B3" s="93" t="s">
        <v>1</v>
      </c>
      <c r="C3" s="93"/>
      <c r="D3" s="16">
        <v>1</v>
      </c>
      <c r="G3" s="91">
        <f>G4</f>
        <v>44746</v>
      </c>
      <c r="H3" s="91"/>
      <c r="I3" s="91"/>
      <c r="J3" s="91"/>
      <c r="K3" s="91"/>
      <c r="L3" s="91"/>
      <c r="M3" s="91"/>
      <c r="N3" s="91">
        <f>N4</f>
        <v>44753</v>
      </c>
      <c r="O3" s="91"/>
      <c r="P3" s="91"/>
      <c r="Q3" s="91"/>
      <c r="R3" s="91"/>
      <c r="S3" s="91"/>
      <c r="T3" s="91"/>
      <c r="U3" s="91">
        <f>U4</f>
        <v>44760</v>
      </c>
      <c r="V3" s="91"/>
      <c r="W3" s="91"/>
      <c r="X3" s="91"/>
      <c r="Y3" s="91"/>
      <c r="Z3" s="91"/>
      <c r="AA3" s="91"/>
      <c r="AB3" s="91">
        <f>AB4</f>
        <v>44767</v>
      </c>
      <c r="AC3" s="91"/>
      <c r="AD3" s="91"/>
      <c r="AE3" s="91"/>
      <c r="AF3" s="91"/>
      <c r="AG3" s="91"/>
      <c r="AH3" s="91"/>
      <c r="AI3" s="91">
        <f>AI4</f>
        <v>44774</v>
      </c>
      <c r="AJ3" s="91"/>
      <c r="AK3" s="91"/>
      <c r="AL3" s="91"/>
      <c r="AM3" s="91"/>
      <c r="AN3" s="91"/>
      <c r="AO3" s="91"/>
      <c r="AP3" s="91">
        <f>AP4</f>
        <v>44781</v>
      </c>
      <c r="AQ3" s="91"/>
      <c r="AR3" s="91"/>
      <c r="AS3" s="91"/>
      <c r="AT3" s="91"/>
      <c r="AU3" s="91"/>
      <c r="AV3" s="91"/>
      <c r="AW3" s="91">
        <f>AW4</f>
        <v>44788</v>
      </c>
      <c r="AX3" s="91"/>
      <c r="AY3" s="91"/>
      <c r="AZ3" s="91"/>
      <c r="BA3" s="91"/>
      <c r="BB3" s="91"/>
      <c r="BC3" s="91"/>
      <c r="BD3" s="91">
        <f>BD4</f>
        <v>44795</v>
      </c>
      <c r="BE3" s="91"/>
      <c r="BF3" s="91"/>
      <c r="BG3" s="91"/>
      <c r="BH3" s="91"/>
      <c r="BI3" s="91"/>
      <c r="BJ3" s="91"/>
      <c r="BK3" s="91">
        <f>BK4</f>
        <v>44802</v>
      </c>
      <c r="BL3" s="91"/>
      <c r="BM3" s="91"/>
    </row>
    <row r="4" spans="1:65" s="14" customFormat="1" ht="15" customHeight="1" x14ac:dyDescent="0.25">
      <c r="A4" s="15"/>
      <c r="B4" s="15"/>
      <c r="C4" s="15"/>
      <c r="D4" s="15"/>
      <c r="E4" s="15"/>
      <c r="G4" s="33">
        <f>Inicio_del_proyecto-WEEKDAY(Inicio_del_proyecto,1)+2+7*(Semana_para_mostrar-1)</f>
        <v>44746</v>
      </c>
      <c r="H4" s="34">
        <f t="shared" ref="H4:AM4" si="0">G4+1</f>
        <v>44747</v>
      </c>
      <c r="I4" s="34">
        <f t="shared" si="0"/>
        <v>44748</v>
      </c>
      <c r="J4" s="34">
        <f t="shared" si="0"/>
        <v>44749</v>
      </c>
      <c r="K4" s="34">
        <f t="shared" si="0"/>
        <v>44750</v>
      </c>
      <c r="L4" s="34">
        <f t="shared" si="0"/>
        <v>44751</v>
      </c>
      <c r="M4" s="35">
        <f t="shared" si="0"/>
        <v>44752</v>
      </c>
      <c r="N4" s="33">
        <f t="shared" si="0"/>
        <v>44753</v>
      </c>
      <c r="O4" s="34">
        <f t="shared" si="0"/>
        <v>44754</v>
      </c>
      <c r="P4" s="34">
        <f t="shared" si="0"/>
        <v>44755</v>
      </c>
      <c r="Q4" s="34">
        <f t="shared" si="0"/>
        <v>44756</v>
      </c>
      <c r="R4" s="34">
        <f t="shared" si="0"/>
        <v>44757</v>
      </c>
      <c r="S4" s="34">
        <f t="shared" si="0"/>
        <v>44758</v>
      </c>
      <c r="T4" s="35">
        <f t="shared" si="0"/>
        <v>44759</v>
      </c>
      <c r="U4" s="33">
        <f t="shared" si="0"/>
        <v>44760</v>
      </c>
      <c r="V4" s="34">
        <f t="shared" si="0"/>
        <v>44761</v>
      </c>
      <c r="W4" s="34">
        <f t="shared" si="0"/>
        <v>44762</v>
      </c>
      <c r="X4" s="34">
        <f t="shared" si="0"/>
        <v>44763</v>
      </c>
      <c r="Y4" s="34">
        <f t="shared" si="0"/>
        <v>44764</v>
      </c>
      <c r="Z4" s="34">
        <f t="shared" si="0"/>
        <v>44765</v>
      </c>
      <c r="AA4" s="35">
        <f t="shared" si="0"/>
        <v>44766</v>
      </c>
      <c r="AB4" s="33">
        <f t="shared" si="0"/>
        <v>44767</v>
      </c>
      <c r="AC4" s="34">
        <f t="shared" si="0"/>
        <v>44768</v>
      </c>
      <c r="AD4" s="34">
        <f t="shared" si="0"/>
        <v>44769</v>
      </c>
      <c r="AE4" s="34">
        <f t="shared" si="0"/>
        <v>44770</v>
      </c>
      <c r="AF4" s="34">
        <f t="shared" si="0"/>
        <v>44771</v>
      </c>
      <c r="AG4" s="34">
        <f t="shared" si="0"/>
        <v>44772</v>
      </c>
      <c r="AH4" s="35">
        <f t="shared" si="0"/>
        <v>44773</v>
      </c>
      <c r="AI4" s="33">
        <f t="shared" si="0"/>
        <v>44774</v>
      </c>
      <c r="AJ4" s="34">
        <f t="shared" si="0"/>
        <v>44775</v>
      </c>
      <c r="AK4" s="34">
        <f t="shared" si="0"/>
        <v>44776</v>
      </c>
      <c r="AL4" s="34">
        <f t="shared" si="0"/>
        <v>44777</v>
      </c>
      <c r="AM4" s="34">
        <f t="shared" si="0"/>
        <v>44778</v>
      </c>
      <c r="AN4" s="34">
        <f t="shared" ref="AN4:BJ4" si="1">AM4+1</f>
        <v>44779</v>
      </c>
      <c r="AO4" s="35">
        <f t="shared" si="1"/>
        <v>44780</v>
      </c>
      <c r="AP4" s="33">
        <f t="shared" si="1"/>
        <v>44781</v>
      </c>
      <c r="AQ4" s="34">
        <f t="shared" si="1"/>
        <v>44782</v>
      </c>
      <c r="AR4" s="34">
        <f t="shared" si="1"/>
        <v>44783</v>
      </c>
      <c r="AS4" s="34">
        <f t="shared" si="1"/>
        <v>44784</v>
      </c>
      <c r="AT4" s="34">
        <f t="shared" si="1"/>
        <v>44785</v>
      </c>
      <c r="AU4" s="34">
        <f t="shared" si="1"/>
        <v>44786</v>
      </c>
      <c r="AV4" s="35">
        <f t="shared" si="1"/>
        <v>44787</v>
      </c>
      <c r="AW4" s="33">
        <f t="shared" si="1"/>
        <v>44788</v>
      </c>
      <c r="AX4" s="34">
        <f t="shared" si="1"/>
        <v>44789</v>
      </c>
      <c r="AY4" s="34">
        <f t="shared" si="1"/>
        <v>44790</v>
      </c>
      <c r="AZ4" s="34">
        <f t="shared" si="1"/>
        <v>44791</v>
      </c>
      <c r="BA4" s="34">
        <f t="shared" si="1"/>
        <v>44792</v>
      </c>
      <c r="BB4" s="34">
        <f t="shared" si="1"/>
        <v>44793</v>
      </c>
      <c r="BC4" s="35">
        <f t="shared" si="1"/>
        <v>44794</v>
      </c>
      <c r="BD4" s="33">
        <f t="shared" si="1"/>
        <v>44795</v>
      </c>
      <c r="BE4" s="34">
        <f t="shared" si="1"/>
        <v>44796</v>
      </c>
      <c r="BF4" s="34">
        <f t="shared" si="1"/>
        <v>44797</v>
      </c>
      <c r="BG4" s="34">
        <f t="shared" si="1"/>
        <v>44798</v>
      </c>
      <c r="BH4" s="34">
        <f t="shared" si="1"/>
        <v>44799</v>
      </c>
      <c r="BI4" s="34">
        <f t="shared" si="1"/>
        <v>44800</v>
      </c>
      <c r="BJ4" s="35">
        <f t="shared" si="1"/>
        <v>44801</v>
      </c>
      <c r="BK4" s="35">
        <f t="shared" ref="BK4" si="2">BJ4+1</f>
        <v>44802</v>
      </c>
      <c r="BL4" s="35">
        <f t="shared" ref="BL4:BM4" si="3">BK4+1</f>
        <v>44803</v>
      </c>
      <c r="BM4" s="35">
        <f t="shared" si="3"/>
        <v>44804</v>
      </c>
    </row>
    <row r="5" spans="1:65" s="13" customFormat="1" ht="15" customHeight="1" x14ac:dyDescent="0.3">
      <c r="A5" s="29" t="s">
        <v>2</v>
      </c>
      <c r="B5" s="30" t="s">
        <v>3</v>
      </c>
      <c r="C5" s="30" t="s">
        <v>4</v>
      </c>
      <c r="D5" s="30" t="s">
        <v>5</v>
      </c>
      <c r="E5" s="31"/>
      <c r="F5" s="31" t="s">
        <v>6</v>
      </c>
      <c r="G5" s="32" t="str">
        <f t="shared" ref="G5:AL5" si="4">LEFT(TEXT(G4,"ddd"),1)</f>
        <v>l</v>
      </c>
      <c r="H5" s="32" t="str">
        <f t="shared" si="4"/>
        <v>m</v>
      </c>
      <c r="I5" s="32" t="str">
        <f t="shared" si="4"/>
        <v>m</v>
      </c>
      <c r="J5" s="32" t="str">
        <f t="shared" si="4"/>
        <v>j</v>
      </c>
      <c r="K5" s="32" t="str">
        <f t="shared" si="4"/>
        <v>v</v>
      </c>
      <c r="L5" s="32" t="str">
        <f t="shared" si="4"/>
        <v>s</v>
      </c>
      <c r="M5" s="32" t="str">
        <f t="shared" si="4"/>
        <v>d</v>
      </c>
      <c r="N5" s="32" t="str">
        <f t="shared" si="4"/>
        <v>l</v>
      </c>
      <c r="O5" s="32" t="str">
        <f t="shared" si="4"/>
        <v>m</v>
      </c>
      <c r="P5" s="32" t="str">
        <f t="shared" si="4"/>
        <v>m</v>
      </c>
      <c r="Q5" s="32" t="str">
        <f t="shared" si="4"/>
        <v>j</v>
      </c>
      <c r="R5" s="32" t="str">
        <f t="shared" si="4"/>
        <v>v</v>
      </c>
      <c r="S5" s="32" t="str">
        <f t="shared" si="4"/>
        <v>s</v>
      </c>
      <c r="T5" s="32" t="str">
        <f t="shared" si="4"/>
        <v>d</v>
      </c>
      <c r="U5" s="32" t="str">
        <f t="shared" si="4"/>
        <v>l</v>
      </c>
      <c r="V5" s="32" t="str">
        <f t="shared" si="4"/>
        <v>m</v>
      </c>
      <c r="W5" s="32" t="str">
        <f t="shared" si="4"/>
        <v>m</v>
      </c>
      <c r="X5" s="32" t="str">
        <f t="shared" si="4"/>
        <v>j</v>
      </c>
      <c r="Y5" s="32" t="str">
        <f t="shared" si="4"/>
        <v>v</v>
      </c>
      <c r="Z5" s="32" t="str">
        <f t="shared" si="4"/>
        <v>s</v>
      </c>
      <c r="AA5" s="32" t="str">
        <f t="shared" si="4"/>
        <v>d</v>
      </c>
      <c r="AB5" s="32" t="str">
        <f t="shared" si="4"/>
        <v>l</v>
      </c>
      <c r="AC5" s="32" t="str">
        <f t="shared" si="4"/>
        <v>m</v>
      </c>
      <c r="AD5" s="32" t="str">
        <f t="shared" si="4"/>
        <v>m</v>
      </c>
      <c r="AE5" s="32" t="str">
        <f t="shared" si="4"/>
        <v>j</v>
      </c>
      <c r="AF5" s="32" t="str">
        <f t="shared" si="4"/>
        <v>v</v>
      </c>
      <c r="AG5" s="32" t="str">
        <f t="shared" si="4"/>
        <v>s</v>
      </c>
      <c r="AH5" s="32" t="str">
        <f t="shared" si="4"/>
        <v>d</v>
      </c>
      <c r="AI5" s="32" t="str">
        <f t="shared" si="4"/>
        <v>l</v>
      </c>
      <c r="AJ5" s="32" t="str">
        <f t="shared" si="4"/>
        <v>m</v>
      </c>
      <c r="AK5" s="32" t="str">
        <f t="shared" si="4"/>
        <v>m</v>
      </c>
      <c r="AL5" s="32" t="str">
        <f t="shared" si="4"/>
        <v>j</v>
      </c>
      <c r="AM5" s="32" t="str">
        <f t="shared" ref="AM5:BM5" si="5">LEFT(TEXT(AM4,"ddd"),1)</f>
        <v>v</v>
      </c>
      <c r="AN5" s="32" t="str">
        <f t="shared" si="5"/>
        <v>s</v>
      </c>
      <c r="AO5" s="32" t="str">
        <f t="shared" si="5"/>
        <v>d</v>
      </c>
      <c r="AP5" s="32" t="str">
        <f t="shared" si="5"/>
        <v>l</v>
      </c>
      <c r="AQ5" s="32" t="str">
        <f t="shared" si="5"/>
        <v>m</v>
      </c>
      <c r="AR5" s="32" t="str">
        <f t="shared" si="5"/>
        <v>m</v>
      </c>
      <c r="AS5" s="32" t="str">
        <f t="shared" si="5"/>
        <v>j</v>
      </c>
      <c r="AT5" s="32" t="str">
        <f t="shared" si="5"/>
        <v>v</v>
      </c>
      <c r="AU5" s="32" t="str">
        <f t="shared" si="5"/>
        <v>s</v>
      </c>
      <c r="AV5" s="32" t="str">
        <f t="shared" si="5"/>
        <v>d</v>
      </c>
      <c r="AW5" s="32" t="str">
        <f t="shared" si="5"/>
        <v>l</v>
      </c>
      <c r="AX5" s="32" t="str">
        <f t="shared" si="5"/>
        <v>m</v>
      </c>
      <c r="AY5" s="32" t="str">
        <f t="shared" si="5"/>
        <v>m</v>
      </c>
      <c r="AZ5" s="32" t="str">
        <f t="shared" si="5"/>
        <v>j</v>
      </c>
      <c r="BA5" s="32" t="str">
        <f t="shared" si="5"/>
        <v>v</v>
      </c>
      <c r="BB5" s="32" t="str">
        <f t="shared" si="5"/>
        <v>s</v>
      </c>
      <c r="BC5" s="32" t="str">
        <f t="shared" si="5"/>
        <v>d</v>
      </c>
      <c r="BD5" s="32" t="str">
        <f t="shared" si="5"/>
        <v>l</v>
      </c>
      <c r="BE5" s="32" t="str">
        <f t="shared" si="5"/>
        <v>m</v>
      </c>
      <c r="BF5" s="32" t="str">
        <f t="shared" si="5"/>
        <v>m</v>
      </c>
      <c r="BG5" s="32" t="str">
        <f t="shared" si="5"/>
        <v>j</v>
      </c>
      <c r="BH5" s="32" t="str">
        <f t="shared" si="5"/>
        <v>v</v>
      </c>
      <c r="BI5" s="32" t="str">
        <f t="shared" si="5"/>
        <v>s</v>
      </c>
      <c r="BJ5" s="32" t="str">
        <f t="shared" si="5"/>
        <v>d</v>
      </c>
      <c r="BK5" s="32" t="str">
        <f t="shared" si="5"/>
        <v>l</v>
      </c>
      <c r="BL5" s="32" t="str">
        <f t="shared" si="5"/>
        <v>m</v>
      </c>
      <c r="BM5" s="32" t="str">
        <f t="shared" si="5"/>
        <v>m</v>
      </c>
    </row>
    <row r="6" spans="1:65" s="13" customFormat="1" ht="30" customHeight="1" x14ac:dyDescent="0.3">
      <c r="A6" s="53" t="s">
        <v>89</v>
      </c>
      <c r="B6" s="54"/>
      <c r="C6" s="55" t="e">
        <f>+#REF!</f>
        <v>#REF!</v>
      </c>
      <c r="D6" s="59">
        <v>44788</v>
      </c>
      <c r="E6" s="56"/>
      <c r="F6" s="56"/>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8"/>
      <c r="BL6" s="58"/>
      <c r="BM6" s="58"/>
    </row>
    <row r="7" spans="1:65" s="13" customFormat="1" ht="30" customHeight="1" x14ac:dyDescent="0.3">
      <c r="A7" s="47" t="s">
        <v>90</v>
      </c>
      <c r="B7" s="48"/>
      <c r="C7" s="49" t="e">
        <f>#REF!</f>
        <v>#REF!</v>
      </c>
      <c r="D7" s="60">
        <v>44792</v>
      </c>
      <c r="E7" s="50"/>
      <c r="F7" s="50"/>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2"/>
      <c r="BL7" s="52"/>
      <c r="BM7" s="52"/>
    </row>
    <row r="8" spans="1:65" s="11" customFormat="1" ht="30" customHeight="1" x14ac:dyDescent="0.25">
      <c r="A8" s="43" t="s">
        <v>7</v>
      </c>
      <c r="B8" s="66" t="s">
        <v>8</v>
      </c>
      <c r="C8" s="67">
        <f>AVERAGE(C9:C17)</f>
        <v>1</v>
      </c>
      <c r="D8" s="68">
        <v>44757</v>
      </c>
      <c r="E8" s="44"/>
      <c r="F8" s="44" t="e">
        <f>IF(OR(ISBLANK(task_start),ISBLANK(task_end)),"",task_end-task_start+1)</f>
        <v>#REF!</v>
      </c>
      <c r="G8" s="45"/>
      <c r="H8" s="46"/>
      <c r="I8" s="46"/>
      <c r="J8" s="46"/>
      <c r="K8" s="46"/>
      <c r="L8" s="46"/>
      <c r="M8" s="46"/>
      <c r="N8" s="46"/>
      <c r="O8" s="46"/>
      <c r="P8" s="46"/>
      <c r="Q8" s="46"/>
      <c r="R8" s="46"/>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row>
    <row r="9" spans="1:65" s="11" customFormat="1" ht="15" x14ac:dyDescent="0.25">
      <c r="A9" s="23" t="s">
        <v>9</v>
      </c>
      <c r="B9" s="20" t="s">
        <v>10</v>
      </c>
      <c r="C9" s="21">
        <v>1</v>
      </c>
      <c r="D9" s="22">
        <v>44750</v>
      </c>
      <c r="E9" s="3"/>
      <c r="F9" s="3" t="e">
        <f t="shared" ref="F9:F13" si="6">IF(OR(ISBLANK(task_start),ISBLANK(task_end)),"",task_end-task_start+1)</f>
        <v>#REF!</v>
      </c>
      <c r="G9" s="10"/>
      <c r="H9" s="10"/>
      <c r="I9" s="10"/>
      <c r="J9" s="10"/>
      <c r="K9" s="26"/>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row>
    <row r="10" spans="1:65" s="11" customFormat="1" ht="30" customHeight="1" x14ac:dyDescent="0.25">
      <c r="A10" s="23" t="s">
        <v>11</v>
      </c>
      <c r="B10" s="20" t="s">
        <v>12</v>
      </c>
      <c r="C10" s="21">
        <v>1</v>
      </c>
      <c r="D10" s="22">
        <v>44753</v>
      </c>
      <c r="E10" s="3"/>
      <c r="F10" s="3" t="e">
        <f t="shared" si="6"/>
        <v>#REF!</v>
      </c>
      <c r="G10" s="10"/>
      <c r="H10" s="10"/>
      <c r="I10" s="10"/>
      <c r="J10" s="10"/>
      <c r="K10" s="10"/>
      <c r="L10" s="10"/>
      <c r="M10" s="10"/>
      <c r="N10" s="26"/>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row>
    <row r="11" spans="1:65" s="11" customFormat="1" ht="30" customHeight="1" x14ac:dyDescent="0.25">
      <c r="A11" s="23" t="s">
        <v>13</v>
      </c>
      <c r="B11" s="20" t="s">
        <v>12</v>
      </c>
      <c r="C11" s="21">
        <v>1</v>
      </c>
      <c r="D11" s="22">
        <v>44754</v>
      </c>
      <c r="E11" s="3"/>
      <c r="F11" s="3" t="e">
        <f t="shared" si="6"/>
        <v>#REF!</v>
      </c>
      <c r="G11" s="10"/>
      <c r="H11" s="10"/>
      <c r="I11" s="10"/>
      <c r="J11" s="10"/>
      <c r="K11" s="10"/>
      <c r="L11" s="10"/>
      <c r="M11" s="10"/>
      <c r="N11" s="10"/>
      <c r="O11" s="26"/>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row>
    <row r="12" spans="1:65" s="11" customFormat="1" ht="30" customHeight="1" x14ac:dyDescent="0.25">
      <c r="A12" s="23" t="s">
        <v>14</v>
      </c>
      <c r="B12" s="20" t="s">
        <v>12</v>
      </c>
      <c r="C12" s="21">
        <v>1</v>
      </c>
      <c r="D12" s="22">
        <v>44754</v>
      </c>
      <c r="E12" s="3"/>
      <c r="F12" s="3" t="e">
        <f t="shared" si="6"/>
        <v>#REF!</v>
      </c>
      <c r="G12" s="10"/>
      <c r="H12" s="10"/>
      <c r="I12" s="10"/>
      <c r="J12" s="10"/>
      <c r="K12" s="10"/>
      <c r="L12" s="10"/>
      <c r="M12" s="10"/>
      <c r="N12" s="10"/>
      <c r="O12" s="26"/>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row>
    <row r="13" spans="1:65" s="11" customFormat="1" x14ac:dyDescent="0.25">
      <c r="A13" s="23" t="s">
        <v>15</v>
      </c>
      <c r="B13" s="20" t="s">
        <v>16</v>
      </c>
      <c r="C13" s="21">
        <v>1</v>
      </c>
      <c r="D13" s="22">
        <v>44754</v>
      </c>
      <c r="E13" s="3"/>
      <c r="F13" s="3" t="e">
        <f t="shared" si="6"/>
        <v>#REF!</v>
      </c>
      <c r="G13" s="10"/>
      <c r="H13" s="10"/>
      <c r="I13" s="10"/>
      <c r="J13" s="10"/>
      <c r="K13" s="10"/>
      <c r="L13" s="10"/>
      <c r="M13" s="10"/>
      <c r="N13" s="10"/>
      <c r="O13" s="26"/>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row>
    <row r="14" spans="1:65" ht="15" x14ac:dyDescent="0.25">
      <c r="A14" s="23" t="s">
        <v>17</v>
      </c>
      <c r="B14" s="20" t="s">
        <v>18</v>
      </c>
      <c r="C14" s="21">
        <v>1</v>
      </c>
      <c r="D14" s="22">
        <v>44755</v>
      </c>
      <c r="E14" s="27"/>
      <c r="F14" s="2"/>
      <c r="G14" s="2"/>
      <c r="H14" s="2"/>
      <c r="I14" s="2"/>
      <c r="J14" s="2"/>
      <c r="K14" s="2"/>
      <c r="L14" s="2"/>
      <c r="M14" s="2"/>
      <c r="N14" s="2"/>
      <c r="O14" s="2"/>
      <c r="P14" s="28"/>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ht="30" customHeight="1" x14ac:dyDescent="0.25">
      <c r="A15" s="23" t="s">
        <v>19</v>
      </c>
      <c r="B15" s="20" t="s">
        <v>20</v>
      </c>
      <c r="C15" s="21">
        <v>1</v>
      </c>
      <c r="D15" s="22">
        <v>44755</v>
      </c>
      <c r="E15" s="2"/>
      <c r="F15" s="2"/>
      <c r="G15" s="2"/>
      <c r="H15" s="2"/>
      <c r="I15" s="2"/>
      <c r="J15" s="2"/>
      <c r="K15" s="2"/>
      <c r="L15" s="2"/>
      <c r="M15" s="2"/>
      <c r="N15" s="2"/>
      <c r="O15" s="2"/>
      <c r="P15" s="28"/>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row>
    <row r="16" spans="1:65" ht="30" customHeight="1" x14ac:dyDescent="0.25">
      <c r="A16" s="23" t="s">
        <v>21</v>
      </c>
      <c r="B16" s="20" t="s">
        <v>10</v>
      </c>
      <c r="C16" s="21">
        <v>1</v>
      </c>
      <c r="D16" s="22">
        <v>44756</v>
      </c>
      <c r="E16" s="2"/>
      <c r="F16" s="2"/>
      <c r="G16" s="2"/>
      <c r="H16" s="2"/>
      <c r="I16" s="2"/>
      <c r="J16" s="2"/>
      <c r="K16" s="2"/>
      <c r="L16" s="2"/>
      <c r="M16" s="2"/>
      <c r="N16" s="2"/>
      <c r="O16" s="2"/>
      <c r="P16" s="2"/>
      <c r="Q16" s="28"/>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row>
    <row r="17" spans="1:65" ht="63" customHeight="1" x14ac:dyDescent="0.25">
      <c r="A17" s="23" t="s">
        <v>22</v>
      </c>
      <c r="B17" s="20" t="s">
        <v>10</v>
      </c>
      <c r="C17" s="21">
        <v>1</v>
      </c>
      <c r="D17" s="22">
        <v>44757</v>
      </c>
      <c r="E17" s="2"/>
      <c r="F17" s="2"/>
      <c r="G17" s="2"/>
      <c r="H17" s="2"/>
      <c r="I17" s="2"/>
      <c r="J17" s="2"/>
      <c r="K17" s="2"/>
      <c r="L17" s="2"/>
      <c r="M17" s="2"/>
      <c r="N17" s="2"/>
      <c r="O17" s="2"/>
      <c r="P17" s="2"/>
      <c r="Q17" s="28"/>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row>
    <row r="18" spans="1:65" ht="30" customHeight="1" x14ac:dyDescent="0.25">
      <c r="A18" s="36" t="s">
        <v>23</v>
      </c>
      <c r="B18" s="4" t="s">
        <v>24</v>
      </c>
      <c r="C18" s="21">
        <v>1</v>
      </c>
      <c r="D18" s="22">
        <v>44756</v>
      </c>
      <c r="E18" s="2"/>
      <c r="F18" s="2"/>
      <c r="G18" s="2"/>
      <c r="H18" s="2"/>
      <c r="I18" s="2"/>
      <c r="J18" s="2"/>
      <c r="K18" s="2"/>
      <c r="L18" s="2"/>
      <c r="M18" s="2"/>
      <c r="N18" s="2"/>
      <c r="O18" s="2"/>
      <c r="P18" s="2"/>
      <c r="Q18" s="37"/>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row>
    <row r="19" spans="1:65" ht="30" customHeight="1" x14ac:dyDescent="0.25">
      <c r="A19" s="69" t="s">
        <v>25</v>
      </c>
      <c r="B19" s="20" t="s">
        <v>26</v>
      </c>
      <c r="C19" s="21">
        <v>1</v>
      </c>
      <c r="D19" s="22">
        <v>44757</v>
      </c>
      <c r="E19" s="2"/>
      <c r="F19" s="2"/>
      <c r="G19" s="2"/>
      <c r="H19" s="2"/>
      <c r="I19" s="2"/>
      <c r="J19" s="2"/>
      <c r="K19" s="2"/>
      <c r="L19" s="2"/>
      <c r="M19" s="2"/>
      <c r="N19" s="2"/>
      <c r="O19" s="2"/>
      <c r="P19" s="2"/>
      <c r="Q19" s="2"/>
      <c r="R19" s="70"/>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row>
    <row r="20" spans="1:65" ht="30" customHeight="1" x14ac:dyDescent="0.25">
      <c r="A20" s="24" t="s">
        <v>27</v>
      </c>
      <c r="B20" s="62" t="s">
        <v>8</v>
      </c>
      <c r="C20" s="65">
        <f>AVERAGE(C21:C23,C25)</f>
        <v>1</v>
      </c>
      <c r="D20" s="63">
        <v>44760</v>
      </c>
      <c r="E20" s="2"/>
      <c r="F20" s="2"/>
      <c r="G20" s="2"/>
      <c r="H20" s="2"/>
      <c r="I20" s="2"/>
      <c r="J20" s="2"/>
      <c r="K20" s="2"/>
      <c r="L20" s="2"/>
      <c r="M20" s="2"/>
      <c r="N20" s="2"/>
      <c r="O20" s="2"/>
      <c r="P20" s="2"/>
      <c r="Q20" s="2"/>
      <c r="R20" s="2"/>
      <c r="S20" s="2"/>
      <c r="T20" s="2"/>
      <c r="U20" s="38"/>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row>
    <row r="21" spans="1:65" ht="34.9" customHeight="1" x14ac:dyDescent="0.25">
      <c r="A21" s="23" t="s">
        <v>28</v>
      </c>
      <c r="B21" s="20" t="s">
        <v>29</v>
      </c>
      <c r="C21" s="21">
        <v>1</v>
      </c>
      <c r="D21" s="22">
        <v>44760</v>
      </c>
      <c r="E21" s="2"/>
      <c r="F21" s="2"/>
      <c r="G21" s="2"/>
      <c r="H21" s="2"/>
      <c r="I21" s="2"/>
      <c r="J21" s="2"/>
      <c r="K21" s="2"/>
      <c r="L21" s="2"/>
      <c r="M21" s="2"/>
      <c r="N21" s="2"/>
      <c r="O21" s="2"/>
      <c r="P21" s="2"/>
      <c r="Q21" s="2"/>
      <c r="R21" s="2"/>
      <c r="S21" s="2"/>
      <c r="T21" s="2"/>
      <c r="U21" s="28"/>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row>
    <row r="22" spans="1:65" ht="52.15" customHeight="1" x14ac:dyDescent="0.25">
      <c r="A22" s="23" t="s">
        <v>30</v>
      </c>
      <c r="B22" s="20" t="s">
        <v>12</v>
      </c>
      <c r="C22" s="21">
        <v>1</v>
      </c>
      <c r="D22" s="22">
        <v>44760</v>
      </c>
      <c r="E22" s="2"/>
      <c r="F22" s="2"/>
      <c r="G22" s="2"/>
      <c r="H22" s="2"/>
      <c r="I22" s="2"/>
      <c r="J22" s="2"/>
      <c r="K22" s="2"/>
      <c r="L22" s="2"/>
      <c r="M22" s="2"/>
      <c r="N22" s="2"/>
      <c r="O22" s="2"/>
      <c r="P22" s="2"/>
      <c r="Q22" s="2"/>
      <c r="R22" s="2"/>
      <c r="S22" s="2"/>
      <c r="T22" s="2"/>
      <c r="U22" s="28"/>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row>
    <row r="23" spans="1:65" ht="37.9" customHeight="1" x14ac:dyDescent="0.25">
      <c r="A23" s="23" t="s">
        <v>31</v>
      </c>
      <c r="B23" s="20" t="s">
        <v>16</v>
      </c>
      <c r="C23" s="21">
        <v>1</v>
      </c>
      <c r="D23" s="22">
        <v>44760</v>
      </c>
      <c r="E23" s="2"/>
      <c r="F23" s="2"/>
      <c r="G23" s="2"/>
      <c r="H23" s="2"/>
      <c r="I23" s="2"/>
      <c r="J23" s="2"/>
      <c r="K23" s="2"/>
      <c r="L23" s="2"/>
      <c r="M23" s="2"/>
      <c r="N23" s="2"/>
      <c r="O23" s="2"/>
      <c r="P23" s="2"/>
      <c r="Q23" s="2"/>
      <c r="R23" s="2"/>
      <c r="S23" s="2"/>
      <c r="T23" s="2"/>
      <c r="U23" s="28"/>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row>
    <row r="24" spans="1:65" ht="30" customHeight="1" x14ac:dyDescent="0.25">
      <c r="A24" s="36" t="s">
        <v>32</v>
      </c>
      <c r="B24" s="4" t="s">
        <v>24</v>
      </c>
      <c r="C24" s="21">
        <v>1</v>
      </c>
      <c r="D24" s="22">
        <v>44760</v>
      </c>
      <c r="E24" s="2"/>
      <c r="F24" s="2"/>
      <c r="G24" s="2"/>
      <c r="H24" s="2"/>
      <c r="I24" s="2"/>
      <c r="J24" s="2"/>
      <c r="K24" s="2"/>
      <c r="L24" s="2"/>
      <c r="M24" s="2"/>
      <c r="N24" s="2"/>
      <c r="O24" s="2"/>
      <c r="P24" s="2"/>
      <c r="Q24" s="2"/>
      <c r="R24" s="2"/>
      <c r="S24" s="2"/>
      <c r="T24" s="2"/>
      <c r="U24" s="37"/>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row>
    <row r="25" spans="1:65" ht="30" customHeight="1" x14ac:dyDescent="0.25">
      <c r="A25" s="23" t="s">
        <v>33</v>
      </c>
      <c r="B25" s="20" t="s">
        <v>20</v>
      </c>
      <c r="C25" s="21">
        <v>1</v>
      </c>
      <c r="D25" s="22">
        <v>44761</v>
      </c>
      <c r="E25" s="2"/>
      <c r="F25" s="2"/>
      <c r="G25" s="2"/>
      <c r="H25" s="2"/>
      <c r="I25" s="2"/>
      <c r="J25" s="2"/>
      <c r="K25" s="2"/>
      <c r="L25" s="2"/>
      <c r="M25" s="2"/>
      <c r="N25" s="2"/>
      <c r="O25" s="2"/>
      <c r="P25" s="2"/>
      <c r="Q25" s="2"/>
      <c r="R25" s="2"/>
      <c r="S25" s="2"/>
      <c r="T25" s="2"/>
      <c r="U25" s="2"/>
      <c r="V25" s="28"/>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row>
    <row r="26" spans="1:65" ht="30" customHeight="1" x14ac:dyDescent="0.25">
      <c r="A26" s="24" t="s">
        <v>34</v>
      </c>
      <c r="B26" s="64" t="s">
        <v>8</v>
      </c>
      <c r="C26" s="65">
        <f>AVERAGE(C27:C35)</f>
        <v>1</v>
      </c>
      <c r="D26" s="63">
        <v>44760</v>
      </c>
      <c r="E26" s="2"/>
      <c r="F26" s="2"/>
      <c r="G26" s="2"/>
      <c r="H26" s="2"/>
      <c r="I26" s="38"/>
      <c r="J26" s="38"/>
      <c r="K26" s="38"/>
      <c r="L26" s="38"/>
      <c r="M26" s="38"/>
      <c r="N26" s="38"/>
      <c r="O26" s="38"/>
      <c r="P26" s="38"/>
      <c r="Q26" s="38"/>
      <c r="R26" s="38"/>
      <c r="S26" s="38"/>
      <c r="T26" s="38"/>
      <c r="U26" s="38"/>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row>
    <row r="27" spans="1:65" ht="30" customHeight="1" x14ac:dyDescent="0.25">
      <c r="A27" s="23" t="s">
        <v>35</v>
      </c>
      <c r="B27" s="20" t="s">
        <v>12</v>
      </c>
      <c r="C27" s="21">
        <v>1</v>
      </c>
      <c r="D27" s="22">
        <v>44748</v>
      </c>
      <c r="E27" s="2"/>
      <c r="F27" s="2"/>
      <c r="G27" s="2"/>
      <c r="H27" s="2"/>
      <c r="I27" s="28"/>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row>
    <row r="28" spans="1:65" ht="55.9" customHeight="1" x14ac:dyDescent="0.25">
      <c r="A28" s="23" t="s">
        <v>36</v>
      </c>
      <c r="B28" s="20" t="s">
        <v>20</v>
      </c>
      <c r="C28" s="21">
        <v>1</v>
      </c>
      <c r="D28" s="22">
        <v>44748</v>
      </c>
      <c r="E28" s="2"/>
      <c r="F28" s="2"/>
      <c r="G28" s="2"/>
      <c r="H28" s="2"/>
      <c r="I28" s="28"/>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row>
    <row r="29" spans="1:65" ht="30" customHeight="1" x14ac:dyDescent="0.25">
      <c r="A29" s="23" t="s">
        <v>37</v>
      </c>
      <c r="B29" s="20" t="s">
        <v>10</v>
      </c>
      <c r="C29" s="21">
        <v>1</v>
      </c>
      <c r="D29" s="22">
        <v>44750</v>
      </c>
      <c r="E29" s="2"/>
      <c r="F29" s="2"/>
      <c r="G29" s="2"/>
      <c r="H29" s="2"/>
      <c r="I29" s="2"/>
      <c r="J29" s="2"/>
      <c r="K29" s="28"/>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row>
    <row r="30" spans="1:65" ht="30" customHeight="1" x14ac:dyDescent="0.25">
      <c r="A30" s="23" t="s">
        <v>38</v>
      </c>
      <c r="B30" s="20" t="s">
        <v>16</v>
      </c>
      <c r="C30" s="21">
        <v>1</v>
      </c>
      <c r="D30" s="22">
        <v>44755</v>
      </c>
      <c r="E30" s="2"/>
      <c r="F30" s="2"/>
      <c r="G30" s="2"/>
      <c r="H30" s="2"/>
      <c r="I30" s="2"/>
      <c r="J30" s="2"/>
      <c r="K30" s="2"/>
      <c r="L30" s="2"/>
      <c r="M30" s="2"/>
      <c r="N30" s="2"/>
      <c r="O30" s="2"/>
      <c r="P30" s="28"/>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row>
    <row r="31" spans="1:65" ht="30" customHeight="1" x14ac:dyDescent="0.25">
      <c r="A31" s="23" t="s">
        <v>39</v>
      </c>
      <c r="B31" s="20" t="s">
        <v>16</v>
      </c>
      <c r="C31" s="21">
        <v>1</v>
      </c>
      <c r="D31" s="22">
        <v>44755</v>
      </c>
      <c r="E31" s="2"/>
      <c r="F31" s="2"/>
      <c r="G31" s="2"/>
      <c r="H31" s="2"/>
      <c r="I31" s="2"/>
      <c r="J31" s="2"/>
      <c r="K31" s="2"/>
      <c r="L31" s="2"/>
      <c r="M31" s="2"/>
      <c r="N31" s="2"/>
      <c r="O31" s="2"/>
      <c r="P31" s="28"/>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row>
    <row r="32" spans="1:65" ht="61.9" customHeight="1" x14ac:dyDescent="0.25">
      <c r="A32" s="23" t="s">
        <v>40</v>
      </c>
      <c r="B32" s="20" t="s">
        <v>12</v>
      </c>
      <c r="C32" s="21">
        <v>1</v>
      </c>
      <c r="D32" s="22">
        <v>44755</v>
      </c>
      <c r="E32" s="2"/>
      <c r="F32" s="2"/>
      <c r="G32" s="2"/>
      <c r="H32" s="2"/>
      <c r="I32" s="2"/>
      <c r="J32" s="2"/>
      <c r="K32" s="2"/>
      <c r="L32" s="2"/>
      <c r="M32" s="2"/>
      <c r="N32" s="2"/>
      <c r="O32" s="2"/>
      <c r="P32" s="28"/>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row>
    <row r="33" spans="1:65" ht="30" customHeight="1" x14ac:dyDescent="0.25">
      <c r="A33" s="23" t="s">
        <v>41</v>
      </c>
      <c r="B33" s="20" t="s">
        <v>16</v>
      </c>
      <c r="C33" s="21">
        <v>1</v>
      </c>
      <c r="D33" s="22">
        <v>44760</v>
      </c>
      <c r="E33" s="2"/>
      <c r="F33" s="2"/>
      <c r="G33" s="2"/>
      <c r="H33" s="2"/>
      <c r="I33" s="2"/>
      <c r="J33" s="2"/>
      <c r="K33" s="2"/>
      <c r="L33" s="2"/>
      <c r="M33" s="2"/>
      <c r="N33" s="2"/>
      <c r="O33" s="2"/>
      <c r="P33" s="2"/>
      <c r="Q33" s="2"/>
      <c r="R33" s="2"/>
      <c r="S33" s="2"/>
      <c r="T33" s="2"/>
      <c r="U33" s="28"/>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row>
    <row r="34" spans="1:65" ht="30" customHeight="1" x14ac:dyDescent="0.25">
      <c r="A34" s="23" t="s">
        <v>42</v>
      </c>
      <c r="B34" s="20" t="s">
        <v>16</v>
      </c>
      <c r="C34" s="21">
        <v>1</v>
      </c>
      <c r="D34" s="22">
        <v>44760</v>
      </c>
      <c r="E34" s="2"/>
      <c r="F34" s="2"/>
      <c r="G34" s="2"/>
      <c r="H34" s="2"/>
      <c r="I34" s="2"/>
      <c r="J34" s="2"/>
      <c r="K34" s="2"/>
      <c r="L34" s="2"/>
      <c r="M34" s="2"/>
      <c r="N34" s="2"/>
      <c r="O34" s="2"/>
      <c r="P34" s="2"/>
      <c r="Q34" s="2"/>
      <c r="R34" s="2"/>
      <c r="S34" s="2"/>
      <c r="T34" s="2"/>
      <c r="U34" s="28"/>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row>
    <row r="35" spans="1:65" ht="30" customHeight="1" x14ac:dyDescent="0.25">
      <c r="A35" s="23" t="s">
        <v>43</v>
      </c>
      <c r="B35" s="4" t="s">
        <v>20</v>
      </c>
      <c r="C35" s="40">
        <v>1</v>
      </c>
      <c r="D35" s="22">
        <v>44760</v>
      </c>
      <c r="E35" s="2"/>
      <c r="F35" s="2"/>
      <c r="G35" s="2"/>
      <c r="H35" s="2"/>
      <c r="I35" s="2"/>
      <c r="J35" s="2"/>
      <c r="K35" s="2"/>
      <c r="L35" s="2"/>
      <c r="M35" s="2"/>
      <c r="N35" s="2"/>
      <c r="O35" s="2"/>
      <c r="P35" s="2"/>
      <c r="Q35" s="2"/>
      <c r="R35" s="2"/>
      <c r="S35" s="2"/>
      <c r="T35" s="2"/>
      <c r="U35" s="28"/>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row>
    <row r="36" spans="1:65" ht="29.25" customHeight="1" x14ac:dyDescent="0.25">
      <c r="A36" s="24" t="s">
        <v>44</v>
      </c>
      <c r="B36" s="62" t="s">
        <v>8</v>
      </c>
      <c r="C36" s="65">
        <f>AVERAGE(C39,C49,C53,C54,C59,C40,C63,C67,C48)</f>
        <v>0.55555555555555558</v>
      </c>
      <c r="D36" s="63">
        <v>44785</v>
      </c>
      <c r="E36" s="2"/>
      <c r="F36" s="2"/>
      <c r="G36" s="2"/>
      <c r="H36" s="2"/>
      <c r="I36" s="2"/>
      <c r="J36" s="2"/>
      <c r="K36" s="2"/>
      <c r="L36" s="2"/>
      <c r="M36" s="2"/>
      <c r="N36" s="2"/>
      <c r="O36" s="2"/>
      <c r="P36" s="2"/>
      <c r="Q36" s="2"/>
      <c r="R36" s="2"/>
      <c r="S36" s="2"/>
      <c r="T36" s="2"/>
      <c r="U36" s="2"/>
      <c r="V36" s="2"/>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2"/>
      <c r="AV36" s="2"/>
      <c r="AW36" s="2"/>
      <c r="AX36" s="2"/>
      <c r="AY36" s="2"/>
      <c r="AZ36" s="2"/>
      <c r="BA36" s="2"/>
      <c r="BB36" s="2"/>
      <c r="BC36" s="2"/>
      <c r="BD36" s="2"/>
      <c r="BE36" s="2"/>
      <c r="BF36" s="2"/>
      <c r="BG36" s="2"/>
      <c r="BH36" s="2"/>
      <c r="BI36" s="2"/>
      <c r="BJ36" s="2"/>
      <c r="BK36" s="2"/>
      <c r="BL36" s="2"/>
      <c r="BM36" s="2"/>
    </row>
    <row r="37" spans="1:65" ht="29.25" customHeight="1" x14ac:dyDescent="0.25">
      <c r="A37" s="39" t="s">
        <v>45</v>
      </c>
      <c r="B37" s="20" t="s">
        <v>24</v>
      </c>
      <c r="C37" s="71" t="e">
        <f>+#REF!</f>
        <v>#REF!</v>
      </c>
      <c r="D37" s="22">
        <v>44761</v>
      </c>
      <c r="E37" s="2"/>
      <c r="F37" s="2"/>
      <c r="G37" s="2"/>
      <c r="H37" s="2"/>
      <c r="I37" s="2"/>
      <c r="J37" s="2"/>
      <c r="K37" s="2"/>
      <c r="L37" s="2"/>
      <c r="M37" s="2"/>
      <c r="N37" s="2"/>
      <c r="O37" s="2"/>
      <c r="P37" s="2"/>
      <c r="Q37" s="2"/>
      <c r="R37" s="2"/>
      <c r="S37" s="2"/>
      <c r="T37" s="2"/>
      <c r="U37" s="2"/>
      <c r="V37" s="61"/>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row>
    <row r="38" spans="1:65" ht="30" customHeight="1" x14ac:dyDescent="0.25">
      <c r="A38" s="36" t="s">
        <v>46</v>
      </c>
      <c r="B38" s="20" t="s">
        <v>24</v>
      </c>
      <c r="C38" s="21">
        <v>1</v>
      </c>
      <c r="D38" s="22">
        <v>44761</v>
      </c>
      <c r="E38" s="2"/>
      <c r="F38" s="2"/>
      <c r="G38" s="2"/>
      <c r="H38" s="2"/>
      <c r="I38" s="2"/>
      <c r="J38" s="2"/>
      <c r="K38" s="2"/>
      <c r="L38" s="2"/>
      <c r="M38" s="2"/>
      <c r="N38" s="2"/>
      <c r="O38" s="2"/>
      <c r="P38" s="2"/>
      <c r="Q38" s="2"/>
      <c r="R38" s="2"/>
      <c r="S38" s="2"/>
      <c r="T38" s="2"/>
      <c r="U38" s="2"/>
      <c r="V38" s="37"/>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row>
    <row r="39" spans="1:65" ht="30" customHeight="1" x14ac:dyDescent="0.25">
      <c r="A39" s="23" t="s">
        <v>47</v>
      </c>
      <c r="B39" s="20" t="s">
        <v>20</v>
      </c>
      <c r="C39" s="21">
        <v>1</v>
      </c>
      <c r="D39" s="22">
        <v>44762</v>
      </c>
      <c r="E39" s="2"/>
      <c r="F39" s="2"/>
      <c r="G39" s="2"/>
      <c r="H39" s="2"/>
      <c r="I39" s="2"/>
      <c r="J39" s="2"/>
      <c r="K39" s="2"/>
      <c r="L39" s="2"/>
      <c r="M39" s="2"/>
      <c r="N39" s="2"/>
      <c r="O39" s="2"/>
      <c r="P39" s="2"/>
      <c r="Q39" s="2"/>
      <c r="R39" s="2"/>
      <c r="S39" s="2"/>
      <c r="T39" s="2"/>
      <c r="U39" s="2"/>
      <c r="V39" s="2"/>
      <c r="W39" s="28"/>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row>
    <row r="40" spans="1:65" ht="30" customHeight="1" x14ac:dyDescent="0.25">
      <c r="A40" s="23" t="s">
        <v>48</v>
      </c>
      <c r="B40" s="20" t="s">
        <v>20</v>
      </c>
      <c r="C40" s="21">
        <v>1</v>
      </c>
      <c r="D40" s="22">
        <v>44762</v>
      </c>
      <c r="E40" s="2"/>
      <c r="F40" s="2"/>
      <c r="G40" s="2"/>
      <c r="H40" s="2"/>
      <c r="I40" s="2"/>
      <c r="J40" s="2"/>
      <c r="K40" s="2"/>
      <c r="L40" s="2"/>
      <c r="M40" s="2"/>
      <c r="N40" s="2"/>
      <c r="O40" s="2"/>
      <c r="P40" s="2"/>
      <c r="Q40" s="2"/>
      <c r="R40" s="2"/>
      <c r="S40" s="2"/>
      <c r="T40" s="2"/>
      <c r="U40" s="2"/>
      <c r="V40" s="2"/>
      <c r="W40" s="28"/>
      <c r="X40" s="2"/>
      <c r="Y40" s="8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row>
    <row r="41" spans="1:65" ht="30" customHeight="1" x14ac:dyDescent="0.25">
      <c r="A41" s="69" t="s">
        <v>49</v>
      </c>
      <c r="B41" s="78" t="s">
        <v>26</v>
      </c>
      <c r="C41" s="76">
        <v>1</v>
      </c>
      <c r="D41" s="22">
        <v>44762</v>
      </c>
      <c r="E41" s="2"/>
      <c r="F41" s="2"/>
      <c r="G41" s="2"/>
      <c r="H41" s="2"/>
      <c r="I41" s="2"/>
      <c r="J41" s="2"/>
      <c r="K41" s="2"/>
      <c r="L41" s="2"/>
      <c r="M41" s="2"/>
      <c r="N41" s="2"/>
      <c r="O41" s="2"/>
      <c r="P41" s="2"/>
      <c r="Q41" s="2"/>
      <c r="R41" s="2"/>
      <c r="S41" s="2"/>
      <c r="T41" s="2"/>
      <c r="U41" s="2"/>
      <c r="V41" s="2"/>
      <c r="W41" s="70"/>
      <c r="X41" s="79"/>
      <c r="Y41" s="84"/>
      <c r="Z41" s="81"/>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row>
    <row r="42" spans="1:65" ht="30" customHeight="1" x14ac:dyDescent="0.25">
      <c r="A42" s="69" t="s">
        <v>50</v>
      </c>
      <c r="B42" s="78" t="s">
        <v>26</v>
      </c>
      <c r="C42" s="21">
        <v>1</v>
      </c>
      <c r="D42" s="22">
        <v>44763</v>
      </c>
      <c r="E42" s="2"/>
      <c r="F42" s="2"/>
      <c r="G42" s="2"/>
      <c r="H42" s="2"/>
      <c r="I42" s="2"/>
      <c r="J42" s="2"/>
      <c r="K42" s="2"/>
      <c r="L42" s="2"/>
      <c r="M42" s="2"/>
      <c r="N42" s="2"/>
      <c r="O42" s="2"/>
      <c r="P42" s="2"/>
      <c r="Q42" s="2"/>
      <c r="R42" s="2"/>
      <c r="S42" s="2"/>
      <c r="T42" s="2"/>
      <c r="U42" s="2"/>
      <c r="V42" s="2"/>
      <c r="W42" s="2"/>
      <c r="X42" s="80"/>
      <c r="Y42" s="84"/>
      <c r="Z42" s="81"/>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row>
    <row r="43" spans="1:65" ht="30" customHeight="1" x14ac:dyDescent="0.25">
      <c r="A43" s="36" t="s">
        <v>51</v>
      </c>
      <c r="B43" s="20" t="s">
        <v>24</v>
      </c>
      <c r="C43" s="21">
        <v>1</v>
      </c>
      <c r="D43" s="22">
        <v>44767</v>
      </c>
      <c r="E43" s="2"/>
      <c r="F43" s="2"/>
      <c r="G43" s="2"/>
      <c r="H43" s="2"/>
      <c r="I43" s="2"/>
      <c r="J43" s="2"/>
      <c r="K43" s="2"/>
      <c r="L43" s="2"/>
      <c r="M43" s="2"/>
      <c r="N43" s="2"/>
      <c r="O43" s="2"/>
      <c r="P43" s="2"/>
      <c r="Q43" s="2"/>
      <c r="R43" s="2"/>
      <c r="S43" s="2"/>
      <c r="T43" s="2"/>
      <c r="U43" s="2"/>
      <c r="V43" s="2"/>
      <c r="W43" s="2"/>
      <c r="X43" s="2"/>
      <c r="Y43" s="83"/>
      <c r="Z43" s="2"/>
      <c r="AA43" s="2"/>
      <c r="AB43" s="37"/>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row>
    <row r="44" spans="1:65" ht="30" customHeight="1" x14ac:dyDescent="0.25">
      <c r="A44" s="39" t="s">
        <v>52</v>
      </c>
      <c r="B44" s="75" t="s">
        <v>24</v>
      </c>
      <c r="C44" s="77" t="e">
        <f>+#REF!</f>
        <v>#REF!</v>
      </c>
      <c r="D44" s="22">
        <v>44767</v>
      </c>
      <c r="E44" s="2"/>
      <c r="F44" s="2"/>
      <c r="G44" s="2"/>
      <c r="H44" s="2"/>
      <c r="I44" s="2"/>
      <c r="J44" s="2"/>
      <c r="K44" s="2"/>
      <c r="L44" s="2"/>
      <c r="M44" s="2"/>
      <c r="N44" s="2"/>
      <c r="O44" s="2"/>
      <c r="P44" s="2"/>
      <c r="Q44" s="2"/>
      <c r="R44" s="2"/>
      <c r="S44" s="2"/>
      <c r="T44" s="2"/>
      <c r="U44" s="2"/>
      <c r="V44" s="2"/>
      <c r="W44" s="2"/>
      <c r="X44" s="2"/>
      <c r="Y44" s="2"/>
      <c r="Z44" s="2"/>
      <c r="AA44" s="2"/>
      <c r="AB44" s="61"/>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row>
    <row r="45" spans="1:65" ht="30" customHeight="1" x14ac:dyDescent="0.25">
      <c r="A45" s="39" t="s">
        <v>53</v>
      </c>
      <c r="B45" s="20" t="s">
        <v>24</v>
      </c>
      <c r="C45" s="71" t="e">
        <f>+#REF!</f>
        <v>#REF!</v>
      </c>
      <c r="D45" s="22">
        <v>44768</v>
      </c>
      <c r="E45" s="2"/>
      <c r="F45" s="2"/>
      <c r="G45" s="2"/>
      <c r="H45" s="2"/>
      <c r="I45" s="2"/>
      <c r="J45" s="2"/>
      <c r="K45" s="2"/>
      <c r="L45" s="2"/>
      <c r="M45" s="2"/>
      <c r="N45" s="2"/>
      <c r="O45" s="2"/>
      <c r="P45" s="2"/>
      <c r="Q45" s="2"/>
      <c r="R45" s="2"/>
      <c r="S45" s="2"/>
      <c r="T45" s="2"/>
      <c r="U45" s="2"/>
      <c r="V45" s="2"/>
      <c r="W45" s="2"/>
      <c r="X45" s="2"/>
      <c r="Y45" s="2"/>
      <c r="Z45" s="2"/>
      <c r="AA45" s="2"/>
      <c r="AB45" s="2"/>
      <c r="AC45" s="61"/>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row>
    <row r="46" spans="1:65" ht="30" customHeight="1" x14ac:dyDescent="0.25">
      <c r="A46" s="36" t="s">
        <v>54</v>
      </c>
      <c r="B46" s="75" t="s">
        <v>24</v>
      </c>
      <c r="C46" s="76">
        <v>1</v>
      </c>
      <c r="D46" s="22">
        <v>44767</v>
      </c>
      <c r="E46" s="2"/>
      <c r="F46" s="2"/>
      <c r="G46" s="2"/>
      <c r="H46" s="2"/>
      <c r="I46" s="2"/>
      <c r="J46" s="2"/>
      <c r="K46" s="2"/>
      <c r="L46" s="2"/>
      <c r="M46" s="2"/>
      <c r="N46" s="2"/>
      <c r="O46" s="2"/>
      <c r="P46" s="2"/>
      <c r="Q46" s="2"/>
      <c r="R46" s="2"/>
      <c r="S46" s="2"/>
      <c r="T46" s="2"/>
      <c r="U46" s="2"/>
      <c r="V46" s="2"/>
      <c r="W46" s="2"/>
      <c r="X46" s="2"/>
      <c r="Y46" s="2"/>
      <c r="Z46" s="2"/>
      <c r="AA46" s="2"/>
      <c r="AB46" s="7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row>
    <row r="47" spans="1:65" ht="30" customHeight="1" x14ac:dyDescent="0.25">
      <c r="A47" s="36" t="s">
        <v>55</v>
      </c>
      <c r="B47" s="20" t="s">
        <v>24</v>
      </c>
      <c r="C47" s="21">
        <v>1</v>
      </c>
      <c r="D47" s="22">
        <v>44768</v>
      </c>
      <c r="E47" s="2"/>
      <c r="F47" s="2"/>
      <c r="G47" s="2"/>
      <c r="H47" s="2"/>
      <c r="I47" s="2"/>
      <c r="J47" s="2"/>
      <c r="K47" s="2"/>
      <c r="L47" s="2"/>
      <c r="M47" s="2"/>
      <c r="N47" s="2"/>
      <c r="O47" s="2"/>
      <c r="P47" s="2"/>
      <c r="Q47" s="2"/>
      <c r="R47" s="2"/>
      <c r="S47" s="2"/>
      <c r="T47" s="2"/>
      <c r="U47" s="2"/>
      <c r="V47" s="2"/>
      <c r="W47" s="2"/>
      <c r="X47" s="2"/>
      <c r="Y47" s="2"/>
      <c r="Z47" s="2"/>
      <c r="AA47" s="2"/>
      <c r="AB47" s="2"/>
      <c r="AC47" s="7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row>
    <row r="48" spans="1:65" ht="30" customHeight="1" x14ac:dyDescent="0.25">
      <c r="A48" s="23" t="s">
        <v>56</v>
      </c>
      <c r="B48" s="75" t="s">
        <v>20</v>
      </c>
      <c r="C48" s="76">
        <v>1</v>
      </c>
      <c r="D48" s="22">
        <v>44768</v>
      </c>
      <c r="E48" s="2"/>
      <c r="F48" s="2"/>
      <c r="G48" s="2"/>
      <c r="H48" s="2"/>
      <c r="I48" s="2"/>
      <c r="J48" s="2"/>
      <c r="K48" s="2"/>
      <c r="L48" s="2"/>
      <c r="M48" s="2"/>
      <c r="N48" s="2"/>
      <c r="O48" s="2"/>
      <c r="P48" s="2"/>
      <c r="Q48" s="2"/>
      <c r="R48" s="2"/>
      <c r="S48" s="2"/>
      <c r="T48" s="2"/>
      <c r="U48" s="2"/>
      <c r="V48" s="2"/>
      <c r="W48" s="2"/>
      <c r="X48" s="2"/>
      <c r="Y48" s="2"/>
      <c r="Z48" s="2"/>
      <c r="AA48" s="2"/>
      <c r="AB48" s="2"/>
      <c r="AC48" s="28"/>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row>
    <row r="49" spans="1:65" ht="30" customHeight="1" x14ac:dyDescent="0.25">
      <c r="A49" s="23" t="s">
        <v>57</v>
      </c>
      <c r="B49" s="20" t="s">
        <v>20</v>
      </c>
      <c r="C49" s="21">
        <v>1</v>
      </c>
      <c r="D49" s="22">
        <v>44770</v>
      </c>
      <c r="E49" s="2"/>
      <c r="F49" s="2"/>
      <c r="G49" s="2"/>
      <c r="H49" s="2"/>
      <c r="I49" s="2"/>
      <c r="J49" s="2"/>
      <c r="K49" s="2"/>
      <c r="L49" s="2"/>
      <c r="M49" s="2"/>
      <c r="N49" s="2"/>
      <c r="O49" s="2"/>
      <c r="P49" s="2"/>
      <c r="Q49" s="2"/>
      <c r="R49" s="2"/>
      <c r="S49" s="2"/>
      <c r="T49" s="2"/>
      <c r="U49" s="2"/>
      <c r="V49" s="2"/>
      <c r="W49" s="2"/>
      <c r="X49" s="2"/>
      <c r="Y49" s="2"/>
      <c r="Z49" s="2"/>
      <c r="AA49" s="2"/>
      <c r="AC49" s="2"/>
      <c r="AD49" s="28"/>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row>
    <row r="50" spans="1:65" ht="30" customHeight="1" x14ac:dyDescent="0.25">
      <c r="A50" s="69" t="s">
        <v>58</v>
      </c>
      <c r="B50" s="75" t="s">
        <v>26</v>
      </c>
      <c r="C50" s="76">
        <v>1</v>
      </c>
      <c r="D50" s="22">
        <v>44767</v>
      </c>
      <c r="E50" s="2"/>
      <c r="F50" s="2"/>
      <c r="G50" s="2"/>
      <c r="H50" s="2"/>
      <c r="I50" s="2"/>
      <c r="J50" s="2"/>
      <c r="K50" s="2"/>
      <c r="L50" s="2"/>
      <c r="M50" s="2"/>
      <c r="N50" s="2"/>
      <c r="O50" s="2"/>
      <c r="P50" s="2"/>
      <c r="Q50" s="2"/>
      <c r="R50" s="2"/>
      <c r="S50" s="2"/>
      <c r="T50" s="2"/>
      <c r="U50" s="2"/>
      <c r="V50" s="2"/>
      <c r="W50" s="2"/>
      <c r="X50" s="2"/>
      <c r="Y50" s="2"/>
      <c r="Z50" s="2"/>
      <c r="AA50" s="2"/>
      <c r="AB50" s="70"/>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row>
    <row r="51" spans="1:65" ht="30" customHeight="1" x14ac:dyDescent="0.25">
      <c r="A51" s="39" t="s">
        <v>59</v>
      </c>
      <c r="B51" s="20" t="s">
        <v>24</v>
      </c>
      <c r="C51" s="71" t="e">
        <f>+#REF!</f>
        <v>#REF!</v>
      </c>
      <c r="D51" s="22">
        <v>44770</v>
      </c>
      <c r="E51" s="2"/>
      <c r="F51" s="2"/>
      <c r="G51" s="2"/>
      <c r="H51" s="2"/>
      <c r="I51" s="2"/>
      <c r="J51" s="2"/>
      <c r="K51" s="2"/>
      <c r="L51" s="2"/>
      <c r="M51" s="2"/>
      <c r="N51" s="2"/>
      <c r="O51" s="2"/>
      <c r="P51" s="2"/>
      <c r="Q51" s="2"/>
      <c r="R51" s="2"/>
      <c r="S51" s="2"/>
      <c r="T51" s="2"/>
      <c r="U51" s="2"/>
      <c r="V51" s="2"/>
      <c r="W51" s="2"/>
      <c r="X51" s="2"/>
      <c r="Y51" s="2"/>
      <c r="Z51" s="2"/>
      <c r="AA51" s="2"/>
      <c r="AB51" s="2"/>
      <c r="AC51" s="2"/>
      <c r="AD51" s="61"/>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row>
    <row r="52" spans="1:65" ht="30" customHeight="1" x14ac:dyDescent="0.25">
      <c r="A52" s="36" t="s">
        <v>60</v>
      </c>
      <c r="B52" s="20" t="s">
        <v>24</v>
      </c>
      <c r="C52" s="71">
        <v>1</v>
      </c>
      <c r="D52" s="22">
        <v>44770</v>
      </c>
      <c r="E52" s="2"/>
      <c r="F52" s="2"/>
      <c r="G52" s="2"/>
      <c r="H52" s="2"/>
      <c r="I52" s="2"/>
      <c r="J52" s="2"/>
      <c r="K52" s="2"/>
      <c r="L52" s="2"/>
      <c r="M52" s="2"/>
      <c r="N52" s="2"/>
      <c r="O52" s="2"/>
      <c r="P52" s="2"/>
      <c r="Q52" s="2"/>
      <c r="R52" s="2"/>
      <c r="S52" s="2"/>
      <c r="T52" s="2"/>
      <c r="U52" s="2"/>
      <c r="V52" s="2"/>
      <c r="W52" s="2"/>
      <c r="X52" s="2"/>
      <c r="Y52" s="2"/>
      <c r="Z52" s="2"/>
      <c r="AA52" s="2"/>
      <c r="AB52" s="2"/>
      <c r="AC52" s="2"/>
      <c r="AD52" s="7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row>
    <row r="53" spans="1:65" ht="30" customHeight="1" x14ac:dyDescent="0.25">
      <c r="A53" s="23" t="s">
        <v>61</v>
      </c>
      <c r="B53" s="20" t="s">
        <v>20</v>
      </c>
      <c r="C53" s="21">
        <v>1</v>
      </c>
      <c r="D53" s="22">
        <v>44770</v>
      </c>
      <c r="E53" s="2"/>
      <c r="F53" s="2"/>
      <c r="G53" s="2"/>
      <c r="H53" s="2"/>
      <c r="I53" s="2"/>
      <c r="J53" s="2"/>
      <c r="K53" s="2"/>
      <c r="L53" s="2"/>
      <c r="M53" s="2"/>
      <c r="N53" s="2"/>
      <c r="O53" s="2"/>
      <c r="P53" s="2"/>
      <c r="Q53" s="2"/>
      <c r="R53" s="2"/>
      <c r="S53" s="2"/>
      <c r="T53" s="2"/>
      <c r="U53" s="2"/>
      <c r="V53" s="2"/>
      <c r="W53" s="2"/>
      <c r="X53" s="2"/>
      <c r="Y53" s="2"/>
      <c r="Z53" s="2"/>
      <c r="AA53" s="2"/>
      <c r="AB53" s="2"/>
      <c r="AC53" s="2"/>
      <c r="AD53" s="2"/>
      <c r="AE53" s="28"/>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row>
    <row r="54" spans="1:65" ht="30" customHeight="1" x14ac:dyDescent="0.25">
      <c r="A54" s="23" t="s">
        <v>62</v>
      </c>
      <c r="B54" s="20" t="s">
        <v>20</v>
      </c>
      <c r="C54" s="21">
        <v>0</v>
      </c>
      <c r="D54" s="22">
        <v>44776</v>
      </c>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8"/>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row>
    <row r="55" spans="1:65" ht="30" customHeight="1" x14ac:dyDescent="0.25">
      <c r="A55" s="69" t="s">
        <v>63</v>
      </c>
      <c r="B55" s="20" t="s">
        <v>26</v>
      </c>
      <c r="C55" s="21">
        <v>1</v>
      </c>
      <c r="D55" s="22">
        <v>44771</v>
      </c>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70"/>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row>
    <row r="56" spans="1:65" ht="30" customHeight="1" x14ac:dyDescent="0.25">
      <c r="A56" s="36" t="s">
        <v>64</v>
      </c>
      <c r="B56" s="20" t="s">
        <v>24</v>
      </c>
      <c r="C56" s="21">
        <v>1</v>
      </c>
      <c r="D56" s="22">
        <v>44774</v>
      </c>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37"/>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row>
    <row r="57" spans="1:65" ht="30" customHeight="1" x14ac:dyDescent="0.25">
      <c r="A57" s="39" t="s">
        <v>65</v>
      </c>
      <c r="B57" s="20" t="s">
        <v>24</v>
      </c>
      <c r="C57" s="21" t="e">
        <f>+#REF!</f>
        <v>#REF!</v>
      </c>
      <c r="D57" s="22">
        <v>44775</v>
      </c>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61"/>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row>
    <row r="58" spans="1:65" ht="30" customHeight="1" x14ac:dyDescent="0.25">
      <c r="A58" s="36" t="s">
        <v>66</v>
      </c>
      <c r="B58" s="20" t="s">
        <v>24</v>
      </c>
      <c r="C58" s="21">
        <v>0</v>
      </c>
      <c r="D58" s="22">
        <v>44775</v>
      </c>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7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row>
    <row r="59" spans="1:65" ht="30" customHeight="1" x14ac:dyDescent="0.25">
      <c r="A59" s="23" t="s">
        <v>67</v>
      </c>
      <c r="B59" s="20" t="s">
        <v>20</v>
      </c>
      <c r="C59" s="21">
        <v>0</v>
      </c>
      <c r="D59" s="22">
        <v>44776</v>
      </c>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8"/>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row>
    <row r="60" spans="1:65" ht="30" customHeight="1" x14ac:dyDescent="0.25">
      <c r="A60" s="69" t="s">
        <v>68</v>
      </c>
      <c r="B60" s="20" t="s">
        <v>26</v>
      </c>
      <c r="C60" s="21">
        <v>0</v>
      </c>
      <c r="D60" s="22">
        <v>44776</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70"/>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row>
    <row r="61" spans="1:65" ht="30" customHeight="1" x14ac:dyDescent="0.25">
      <c r="A61" s="39" t="s">
        <v>69</v>
      </c>
      <c r="B61" s="20" t="s">
        <v>24</v>
      </c>
      <c r="C61" s="21" t="e">
        <f>+#REF!</f>
        <v>#REF!</v>
      </c>
      <c r="D61" s="22">
        <v>44781</v>
      </c>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61"/>
      <c r="AP61" s="2"/>
      <c r="AQ61" s="2"/>
      <c r="AR61" s="2"/>
      <c r="AS61" s="2"/>
      <c r="AT61" s="2"/>
      <c r="AU61" s="2"/>
      <c r="AV61" s="2"/>
      <c r="AW61" s="2"/>
      <c r="AX61" s="2"/>
      <c r="AY61" s="2"/>
      <c r="AZ61" s="2"/>
      <c r="BA61" s="2"/>
      <c r="BB61" s="2"/>
      <c r="BC61" s="2"/>
      <c r="BD61" s="2"/>
      <c r="BE61" s="2"/>
      <c r="BF61" s="2"/>
      <c r="BG61" s="2"/>
      <c r="BH61" s="2"/>
      <c r="BI61" s="2"/>
      <c r="BJ61" s="2"/>
      <c r="BK61" s="2"/>
      <c r="BL61" s="2"/>
      <c r="BM61" s="2"/>
    </row>
    <row r="62" spans="1:65" ht="30" customHeight="1" x14ac:dyDescent="0.25">
      <c r="A62" s="36" t="s">
        <v>70</v>
      </c>
      <c r="B62" s="20" t="s">
        <v>24</v>
      </c>
      <c r="C62" s="21">
        <v>0</v>
      </c>
      <c r="D62" s="22">
        <v>44781</v>
      </c>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37"/>
      <c r="AP62" s="2"/>
      <c r="AQ62" s="2"/>
      <c r="AR62" s="2"/>
      <c r="AS62" s="2"/>
      <c r="AT62" s="2"/>
      <c r="AU62" s="2"/>
      <c r="AV62" s="2"/>
      <c r="AW62" s="2"/>
      <c r="AX62" s="2"/>
      <c r="AY62" s="2"/>
      <c r="AZ62" s="2"/>
      <c r="BA62" s="2"/>
      <c r="BB62" s="2"/>
      <c r="BC62" s="2"/>
      <c r="BD62" s="2"/>
      <c r="BE62" s="2"/>
      <c r="BF62" s="2"/>
      <c r="BG62" s="2"/>
      <c r="BH62" s="2"/>
      <c r="BI62" s="2"/>
      <c r="BJ62" s="2"/>
      <c r="BK62" s="2"/>
      <c r="BL62" s="2"/>
      <c r="BM62" s="2"/>
    </row>
    <row r="63" spans="1:65" ht="30" customHeight="1" x14ac:dyDescent="0.25">
      <c r="A63" s="23" t="s">
        <v>71</v>
      </c>
      <c r="B63" s="20" t="s">
        <v>20</v>
      </c>
      <c r="C63" s="21">
        <v>0</v>
      </c>
      <c r="D63" s="22">
        <v>44781</v>
      </c>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8"/>
      <c r="AQ63" s="2"/>
      <c r="AR63" s="2"/>
      <c r="AS63" s="2"/>
      <c r="AT63" s="2"/>
      <c r="AU63" s="2"/>
      <c r="AV63" s="2"/>
      <c r="AW63" s="2"/>
      <c r="AX63" s="2"/>
      <c r="AY63" s="2"/>
      <c r="AZ63" s="2"/>
      <c r="BA63" s="2"/>
      <c r="BB63" s="2"/>
      <c r="BC63" s="2"/>
      <c r="BD63" s="2"/>
      <c r="BE63" s="2"/>
      <c r="BF63" s="2"/>
      <c r="BG63" s="2"/>
      <c r="BH63" s="2"/>
      <c r="BI63" s="2"/>
      <c r="BJ63" s="2"/>
      <c r="BK63" s="2"/>
      <c r="BL63" s="2"/>
      <c r="BM63" s="2"/>
    </row>
    <row r="64" spans="1:65" ht="30" customHeight="1" x14ac:dyDescent="0.25">
      <c r="A64" s="69" t="s">
        <v>72</v>
      </c>
      <c r="B64" s="20" t="s">
        <v>26</v>
      </c>
      <c r="C64" s="21">
        <v>0</v>
      </c>
      <c r="D64" s="22">
        <v>44781</v>
      </c>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70"/>
      <c r="AQ64" s="2"/>
      <c r="AR64" s="2"/>
      <c r="AS64" s="2"/>
      <c r="AT64" s="2"/>
      <c r="AU64" s="2"/>
      <c r="AV64" s="2"/>
      <c r="AW64" s="2"/>
      <c r="AX64" s="2"/>
      <c r="AY64" s="2"/>
      <c r="AZ64" s="2"/>
      <c r="BA64" s="2"/>
      <c r="BB64" s="2"/>
      <c r="BC64" s="2"/>
      <c r="BD64" s="2"/>
      <c r="BE64" s="2"/>
      <c r="BF64" s="2"/>
      <c r="BG64" s="2"/>
      <c r="BH64" s="2"/>
      <c r="BI64" s="2"/>
      <c r="BJ64" s="2"/>
      <c r="BK64" s="2"/>
      <c r="BL64" s="2"/>
      <c r="BM64" s="2"/>
    </row>
    <row r="65" spans="1:65" ht="30" customHeight="1" x14ac:dyDescent="0.25">
      <c r="A65" s="39" t="s">
        <v>73</v>
      </c>
      <c r="B65" s="20" t="s">
        <v>24</v>
      </c>
      <c r="C65" s="21" t="e">
        <f>+#REF!</f>
        <v>#REF!</v>
      </c>
      <c r="D65" s="22">
        <v>44785</v>
      </c>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61"/>
      <c r="AU65" s="2"/>
      <c r="AV65" s="2"/>
      <c r="AW65" s="2"/>
      <c r="AX65" s="2"/>
      <c r="AY65" s="2"/>
      <c r="AZ65" s="2"/>
      <c r="BA65" s="2"/>
      <c r="BB65" s="2"/>
      <c r="BC65" s="2"/>
      <c r="BD65" s="2"/>
      <c r="BE65" s="2"/>
      <c r="BF65" s="2"/>
      <c r="BG65" s="2"/>
      <c r="BH65" s="2"/>
      <c r="BI65" s="2"/>
      <c r="BJ65" s="2"/>
      <c r="BK65" s="2"/>
      <c r="BL65" s="2"/>
      <c r="BM65" s="2"/>
    </row>
    <row r="66" spans="1:65" ht="30" customHeight="1" x14ac:dyDescent="0.25">
      <c r="A66" s="36" t="s">
        <v>74</v>
      </c>
      <c r="B66" s="20" t="s">
        <v>24</v>
      </c>
      <c r="C66" s="21">
        <v>0</v>
      </c>
      <c r="D66" s="22">
        <v>44785</v>
      </c>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73"/>
      <c r="AU66" s="2"/>
      <c r="AV66" s="2"/>
      <c r="AW66" s="2"/>
      <c r="AX66" s="2"/>
      <c r="AY66" s="2"/>
      <c r="AZ66" s="2"/>
      <c r="BA66" s="2"/>
      <c r="BB66" s="2"/>
      <c r="BC66" s="2"/>
      <c r="BD66" s="2"/>
      <c r="BE66" s="2"/>
      <c r="BF66" s="2"/>
      <c r="BG66" s="2"/>
      <c r="BH66" s="2"/>
      <c r="BI66" s="2"/>
      <c r="BJ66" s="2"/>
      <c r="BK66" s="2"/>
      <c r="BL66" s="2"/>
      <c r="BM66" s="2"/>
    </row>
    <row r="67" spans="1:65" ht="30" customHeight="1" x14ac:dyDescent="0.25">
      <c r="A67" s="23" t="s">
        <v>75</v>
      </c>
      <c r="B67" s="20" t="s">
        <v>20</v>
      </c>
      <c r="C67" s="21">
        <v>0</v>
      </c>
      <c r="D67" s="22">
        <v>44785</v>
      </c>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8"/>
      <c r="AU67" s="2"/>
      <c r="AV67" s="2"/>
      <c r="AW67" s="2"/>
      <c r="AX67" s="2"/>
      <c r="AY67" s="2"/>
      <c r="AZ67" s="2"/>
      <c r="BA67" s="2"/>
      <c r="BB67" s="2"/>
      <c r="BC67" s="2"/>
      <c r="BD67" s="2"/>
      <c r="BE67" s="2"/>
      <c r="BF67" s="2"/>
      <c r="BG67" s="2"/>
      <c r="BH67" s="2"/>
      <c r="BI67" s="2"/>
      <c r="BJ67" s="2"/>
      <c r="BK67" s="2"/>
      <c r="BL67" s="2"/>
      <c r="BM67" s="2"/>
    </row>
    <row r="68" spans="1:65" ht="30" customHeight="1" x14ac:dyDescent="0.25">
      <c r="A68" s="24" t="s">
        <v>76</v>
      </c>
      <c r="B68" s="62" t="s">
        <v>8</v>
      </c>
      <c r="C68" s="65">
        <f>AVERAGE(C69,C70,C71,C75,C80)</f>
        <v>0.2</v>
      </c>
      <c r="D68" s="63">
        <v>44790</v>
      </c>
      <c r="E68" s="2"/>
      <c r="F68" s="2"/>
      <c r="G68" s="2"/>
      <c r="H68" s="2"/>
      <c r="I68" s="2"/>
      <c r="J68" s="2"/>
      <c r="K68" s="2"/>
      <c r="L68" s="2"/>
      <c r="M68" s="2"/>
      <c r="N68" s="2"/>
      <c r="O68" s="2"/>
      <c r="P68" s="2"/>
      <c r="Q68" s="2"/>
      <c r="R68" s="2"/>
      <c r="S68" s="2"/>
      <c r="T68" s="2"/>
      <c r="U68" s="2"/>
      <c r="V68" s="2"/>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2"/>
      <c r="AY68" s="2"/>
      <c r="AZ68" s="2"/>
      <c r="BA68" s="2"/>
      <c r="BB68" s="2"/>
      <c r="BC68" s="2"/>
      <c r="BD68" s="2"/>
      <c r="BE68" s="2"/>
      <c r="BF68" s="2"/>
      <c r="BG68" s="2"/>
      <c r="BH68" s="2"/>
      <c r="BI68" s="2"/>
      <c r="BJ68" s="2"/>
      <c r="BK68" s="2"/>
      <c r="BL68" s="2"/>
      <c r="BM68" s="2"/>
    </row>
    <row r="69" spans="1:65" ht="30" customHeight="1" x14ac:dyDescent="0.25">
      <c r="A69" s="42" t="s">
        <v>77</v>
      </c>
      <c r="B69" s="4" t="s">
        <v>20</v>
      </c>
      <c r="C69" s="41">
        <v>1</v>
      </c>
      <c r="D69" s="22">
        <v>44762</v>
      </c>
      <c r="E69" s="2"/>
      <c r="F69" s="2"/>
      <c r="G69" s="2"/>
      <c r="H69" s="2"/>
      <c r="I69" s="2"/>
      <c r="J69" s="2"/>
      <c r="K69" s="2"/>
      <c r="L69" s="2"/>
      <c r="M69" s="2"/>
      <c r="N69" s="2"/>
      <c r="O69" s="2"/>
      <c r="P69" s="2"/>
      <c r="Q69" s="2"/>
      <c r="R69" s="2"/>
      <c r="S69" s="2"/>
      <c r="T69" s="2"/>
      <c r="U69" s="2"/>
      <c r="V69" s="2"/>
      <c r="W69" s="28"/>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row>
    <row r="70" spans="1:65" ht="30" customHeight="1" x14ac:dyDescent="0.25">
      <c r="A70" s="42" t="s">
        <v>78</v>
      </c>
      <c r="B70" s="4" t="s">
        <v>20</v>
      </c>
      <c r="C70" s="41">
        <v>0</v>
      </c>
      <c r="D70" s="22">
        <v>44769</v>
      </c>
      <c r="E70" s="2"/>
      <c r="F70" s="2"/>
      <c r="G70" s="2"/>
      <c r="H70" s="2"/>
      <c r="I70" s="2"/>
      <c r="J70" s="2"/>
      <c r="K70" s="2"/>
      <c r="L70" s="2"/>
      <c r="M70" s="2"/>
      <c r="N70" s="2"/>
      <c r="O70" s="2"/>
      <c r="P70" s="2"/>
      <c r="Q70" s="2"/>
      <c r="R70" s="2"/>
      <c r="S70" s="2"/>
      <c r="T70" s="2"/>
      <c r="U70" s="2"/>
      <c r="V70" s="2"/>
      <c r="W70" s="2"/>
      <c r="X70" s="2"/>
      <c r="Y70" s="2"/>
      <c r="Z70" s="2"/>
      <c r="AA70" s="2"/>
      <c r="AB70" s="2"/>
      <c r="AC70" s="2"/>
      <c r="AD70" s="28"/>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row>
    <row r="71" spans="1:65" ht="30" customHeight="1" x14ac:dyDescent="0.25">
      <c r="A71" s="42" t="s">
        <v>79</v>
      </c>
      <c r="B71" s="4" t="s">
        <v>20</v>
      </c>
      <c r="C71" s="41">
        <v>0</v>
      </c>
      <c r="D71" s="22">
        <v>44776</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8"/>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row>
    <row r="72" spans="1:65" ht="30" customHeight="1" x14ac:dyDescent="0.25">
      <c r="A72" s="69" t="s">
        <v>80</v>
      </c>
      <c r="B72" s="20" t="s">
        <v>26</v>
      </c>
      <c r="C72" s="21">
        <v>1</v>
      </c>
      <c r="D72" s="22">
        <v>44771</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70"/>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row>
    <row r="73" spans="1:65" ht="30" customHeight="1" x14ac:dyDescent="0.25">
      <c r="A73" s="39" t="s">
        <v>81</v>
      </c>
      <c r="B73" s="20" t="s">
        <v>24</v>
      </c>
      <c r="C73" s="71" t="e">
        <f>+#REF!</f>
        <v>#REF!</v>
      </c>
      <c r="D73" s="22">
        <v>44783</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6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row>
    <row r="74" spans="1:65" ht="30" customHeight="1" x14ac:dyDescent="0.25">
      <c r="A74" s="36" t="s">
        <v>82</v>
      </c>
      <c r="B74" s="20" t="s">
        <v>24</v>
      </c>
      <c r="C74" s="71">
        <v>0</v>
      </c>
      <c r="D74" s="22">
        <v>44777</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7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row>
    <row r="75" spans="1:65" ht="30" customHeight="1" x14ac:dyDescent="0.25">
      <c r="A75" s="42" t="s">
        <v>83</v>
      </c>
      <c r="B75" s="4" t="s">
        <v>20</v>
      </c>
      <c r="C75" s="41">
        <v>0</v>
      </c>
      <c r="D75" s="22">
        <v>44783</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8"/>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row>
    <row r="76" spans="1:65" ht="30" customHeight="1" x14ac:dyDescent="0.25">
      <c r="A76" s="69" t="s">
        <v>84</v>
      </c>
      <c r="B76" s="20" t="s">
        <v>26</v>
      </c>
      <c r="C76" s="21">
        <v>0</v>
      </c>
      <c r="D76" s="22">
        <v>44781</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70"/>
      <c r="AQ76" s="2"/>
      <c r="AR76" s="2"/>
      <c r="AS76" s="2"/>
      <c r="AT76" s="2"/>
      <c r="AU76" s="2"/>
      <c r="AV76" s="2"/>
      <c r="AW76" s="2"/>
      <c r="AX76" s="2"/>
      <c r="AY76" s="2"/>
      <c r="AZ76" s="2"/>
      <c r="BA76" s="2"/>
      <c r="BB76" s="2"/>
      <c r="BC76" s="2"/>
      <c r="BD76" s="2"/>
      <c r="BE76" s="2"/>
      <c r="BF76" s="2"/>
      <c r="BG76" s="2"/>
      <c r="BH76" s="2"/>
      <c r="BI76" s="2"/>
      <c r="BJ76" s="2"/>
      <c r="BK76" s="2"/>
      <c r="BL76" s="2"/>
      <c r="BM76" s="2"/>
    </row>
    <row r="77" spans="1:65" ht="30" customHeight="1" x14ac:dyDescent="0.25">
      <c r="A77" s="36" t="s">
        <v>85</v>
      </c>
      <c r="B77" s="20" t="s">
        <v>24</v>
      </c>
      <c r="C77" s="21">
        <v>0</v>
      </c>
      <c r="D77" s="22">
        <v>44781</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70"/>
      <c r="AQ77" s="2"/>
      <c r="AR77" s="2"/>
      <c r="AS77" s="2"/>
      <c r="AT77" s="2"/>
      <c r="AU77" s="2"/>
      <c r="AV77" s="2"/>
      <c r="AW77" s="2"/>
      <c r="AX77" s="2"/>
      <c r="AY77" s="2"/>
      <c r="AZ77" s="2"/>
      <c r="BA77" s="2"/>
      <c r="BB77" s="2"/>
      <c r="BC77" s="2"/>
      <c r="BD77" s="2"/>
      <c r="BE77" s="2"/>
      <c r="BF77" s="2"/>
      <c r="BG77" s="2"/>
      <c r="BH77" s="2"/>
      <c r="BI77" s="2"/>
      <c r="BJ77" s="2"/>
      <c r="BK77" s="2"/>
      <c r="BL77" s="2"/>
      <c r="BM77" s="2"/>
    </row>
    <row r="78" spans="1:65" ht="30" customHeight="1" x14ac:dyDescent="0.25">
      <c r="A78" s="39" t="s">
        <v>86</v>
      </c>
      <c r="B78" s="20" t="s">
        <v>24</v>
      </c>
      <c r="C78" s="71" t="e">
        <f>+#REF!</f>
        <v>#REF!</v>
      </c>
      <c r="D78" s="22">
        <v>44790</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61"/>
      <c r="AW78" s="2"/>
      <c r="AX78" s="2"/>
      <c r="AY78" s="2"/>
      <c r="AZ78" s="2"/>
      <c r="BA78" s="2"/>
      <c r="BB78" s="2"/>
      <c r="BC78" s="2"/>
      <c r="BD78" s="2"/>
      <c r="BE78" s="2"/>
      <c r="BF78" s="2"/>
      <c r="BG78" s="2"/>
      <c r="BH78" s="2"/>
      <c r="BI78" s="2"/>
      <c r="BJ78" s="2"/>
      <c r="BK78" s="2"/>
      <c r="BL78" s="2"/>
      <c r="BM78" s="2"/>
    </row>
    <row r="79" spans="1:65" ht="30" customHeight="1" x14ac:dyDescent="0.25">
      <c r="A79" s="36" t="s">
        <v>87</v>
      </c>
      <c r="B79" s="20" t="s">
        <v>24</v>
      </c>
      <c r="C79" s="71">
        <v>0</v>
      </c>
      <c r="D79" s="22">
        <v>44789</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37"/>
      <c r="AX79" s="2"/>
      <c r="AY79" s="2"/>
      <c r="AZ79" s="2"/>
      <c r="BA79" s="2"/>
      <c r="BB79" s="2"/>
      <c r="BC79" s="2"/>
      <c r="BD79" s="2"/>
      <c r="BE79" s="2"/>
      <c r="BF79" s="2"/>
      <c r="BG79" s="2"/>
      <c r="BH79" s="2"/>
      <c r="BI79" s="2"/>
      <c r="BJ79" s="2"/>
      <c r="BK79" s="2"/>
      <c r="BL79" s="2"/>
      <c r="BM79" s="2"/>
    </row>
    <row r="80" spans="1:65" ht="30" customHeight="1" x14ac:dyDescent="0.25">
      <c r="A80" s="42" t="s">
        <v>88</v>
      </c>
      <c r="B80" s="4" t="s">
        <v>20</v>
      </c>
      <c r="C80" s="41">
        <v>0</v>
      </c>
      <c r="D80" s="22">
        <v>44790</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8"/>
      <c r="AX80" s="2"/>
      <c r="AY80" s="2"/>
      <c r="AZ80" s="2"/>
      <c r="BA80" s="2"/>
      <c r="BB80" s="2"/>
      <c r="BC80" s="2"/>
      <c r="BD80" s="2"/>
      <c r="BE80" s="2"/>
      <c r="BF80" s="2"/>
      <c r="BG80" s="2"/>
      <c r="BH80" s="2"/>
      <c r="BI80" s="2"/>
      <c r="BJ80" s="2"/>
      <c r="BK80" s="2"/>
      <c r="BL80" s="2"/>
      <c r="BM80" s="2"/>
    </row>
  </sheetData>
  <sortState xmlns:xlrd2="http://schemas.microsoft.com/office/spreadsheetml/2017/richdata2" ref="A28:D34">
    <sortCondition ref="D27:D34"/>
  </sortState>
  <mergeCells count="11">
    <mergeCell ref="B2:C2"/>
    <mergeCell ref="B3:C3"/>
    <mergeCell ref="AI3:AO3"/>
    <mergeCell ref="AP3:AV3"/>
    <mergeCell ref="AW3:BC3"/>
    <mergeCell ref="BK3:BM3"/>
    <mergeCell ref="BD3:BJ3"/>
    <mergeCell ref="G3:M3"/>
    <mergeCell ref="N3:T3"/>
    <mergeCell ref="U3:AA3"/>
    <mergeCell ref="AB3:AH3"/>
  </mergeCells>
  <conditionalFormatting sqref="C59:C61 C63:C65 C67 C7:C25 C27:C35 C37:C40 C45 C47 C42:C43 C49:C57">
    <cfRule type="dataBar" priority="19">
      <dataBar>
        <cfvo type="num" val="0"/>
        <cfvo type="num" val="1"/>
        <color theme="0" tint="-0.249977111117893"/>
      </dataBar>
      <extLst>
        <ext xmlns:x14="http://schemas.microsoft.com/office/spreadsheetml/2009/9/main" uri="{B025F937-C7B1-47D3-B67F-A62EFF666E3E}">
          <x14:id>{46F7C6E4-1F7D-4427-B193-724B120D6A93}</x14:id>
        </ext>
      </extLst>
    </cfRule>
  </conditionalFormatting>
  <conditionalFormatting sqref="G4:BJ13 BK4:BL5">
    <cfRule type="expression" dxfId="3" priority="22">
      <formula>AND(TODAY()&gt;=G$4,TODAY()&lt;H$4)</formula>
    </cfRule>
  </conditionalFormatting>
  <conditionalFormatting sqref="G8:BJ13">
    <cfRule type="expression" dxfId="2" priority="20">
      <formula>AND(task_start&lt;=G$4,ROUNDDOWN((task_end-task_start+1)*task_progress,0)+task_start-1&gt;=G$4)</formula>
    </cfRule>
    <cfRule type="expression" dxfId="1" priority="21" stopIfTrue="1">
      <formula>AND(task_end&gt;=G$4,task_start&lt;H$4)</formula>
    </cfRule>
  </conditionalFormatting>
  <conditionalFormatting sqref="C6:C7">
    <cfRule type="dataBar" priority="18">
      <dataBar>
        <cfvo type="num" val="0"/>
        <cfvo type="num" val="1"/>
        <color theme="0" tint="-0.249977111117893"/>
      </dataBar>
      <extLst>
        <ext xmlns:x14="http://schemas.microsoft.com/office/spreadsheetml/2009/9/main" uri="{B025F937-C7B1-47D3-B67F-A62EFF666E3E}">
          <x14:id>{4FEC559B-8CC8-4B53-9943-3831FF276700}</x14:id>
        </ext>
      </extLst>
    </cfRule>
  </conditionalFormatting>
  <conditionalFormatting sqref="C26">
    <cfRule type="dataBar" priority="17">
      <dataBar>
        <cfvo type="num" val="0"/>
        <cfvo type="num" val="1"/>
        <color theme="0" tint="-0.249977111117893"/>
      </dataBar>
      <extLst>
        <ext xmlns:x14="http://schemas.microsoft.com/office/spreadsheetml/2009/9/main" uri="{B025F937-C7B1-47D3-B67F-A62EFF666E3E}">
          <x14:id>{A43C2569-4F16-44F1-9149-C2A17EFEBE19}</x14:id>
        </ext>
      </extLst>
    </cfRule>
  </conditionalFormatting>
  <conditionalFormatting sqref="BM4:BM5">
    <cfRule type="expression" dxfId="0" priority="2705">
      <formula>AND(TODAY()&gt;=BM$4,TODAY()&lt;#REF!)</formula>
    </cfRule>
  </conditionalFormatting>
  <conditionalFormatting sqref="C73">
    <cfRule type="dataBar" priority="16">
      <dataBar>
        <cfvo type="num" val="0"/>
        <cfvo type="num" val="1"/>
        <color theme="0" tint="-0.249977111117893"/>
      </dataBar>
      <extLst>
        <ext xmlns:x14="http://schemas.microsoft.com/office/spreadsheetml/2009/9/main" uri="{B025F937-C7B1-47D3-B67F-A62EFF666E3E}">
          <x14:id>{CF93FCAC-1B48-4987-A2E0-334266A714E2}</x14:id>
        </ext>
      </extLst>
    </cfRule>
  </conditionalFormatting>
  <conditionalFormatting sqref="C78">
    <cfRule type="dataBar" priority="15">
      <dataBar>
        <cfvo type="num" val="0"/>
        <cfvo type="num" val="1"/>
        <color theme="0" tint="-0.249977111117893"/>
      </dataBar>
      <extLst>
        <ext xmlns:x14="http://schemas.microsoft.com/office/spreadsheetml/2009/9/main" uri="{B025F937-C7B1-47D3-B67F-A62EFF666E3E}">
          <x14:id>{37ECC2B8-D0C1-4150-B92D-E1953313B545}</x14:id>
        </ext>
      </extLst>
    </cfRule>
  </conditionalFormatting>
  <conditionalFormatting sqref="C36">
    <cfRule type="dataBar" priority="14">
      <dataBar>
        <cfvo type="num" val="0"/>
        <cfvo type="num" val="1"/>
        <color theme="0" tint="-0.249977111117893"/>
      </dataBar>
      <extLst>
        <ext xmlns:x14="http://schemas.microsoft.com/office/spreadsheetml/2009/9/main" uri="{B025F937-C7B1-47D3-B67F-A62EFF666E3E}">
          <x14:id>{FF70EDD8-063E-4A9D-B57B-4AAB7E94AF21}</x14:id>
        </ext>
      </extLst>
    </cfRule>
  </conditionalFormatting>
  <conditionalFormatting sqref="C68">
    <cfRule type="dataBar" priority="13">
      <dataBar>
        <cfvo type="num" val="0"/>
        <cfvo type="num" val="1"/>
        <color theme="0" tint="-0.249977111117893"/>
      </dataBar>
      <extLst>
        <ext xmlns:x14="http://schemas.microsoft.com/office/spreadsheetml/2009/9/main" uri="{B025F937-C7B1-47D3-B67F-A62EFF666E3E}">
          <x14:id>{573FA07F-3488-490E-8307-25BD9BCCB4B5}</x14:id>
        </ext>
      </extLst>
    </cfRule>
  </conditionalFormatting>
  <conditionalFormatting sqref="C58">
    <cfRule type="dataBar" priority="12">
      <dataBar>
        <cfvo type="num" val="0"/>
        <cfvo type="num" val="1"/>
        <color theme="0" tint="-0.249977111117893"/>
      </dataBar>
      <extLst>
        <ext xmlns:x14="http://schemas.microsoft.com/office/spreadsheetml/2009/9/main" uri="{B025F937-C7B1-47D3-B67F-A62EFF666E3E}">
          <x14:id>{AA827A07-B8E3-42E4-8179-B29FAEEA8310}</x14:id>
        </ext>
      </extLst>
    </cfRule>
  </conditionalFormatting>
  <conditionalFormatting sqref="C62">
    <cfRule type="dataBar" priority="11">
      <dataBar>
        <cfvo type="num" val="0"/>
        <cfvo type="num" val="1"/>
        <color theme="0" tint="-0.249977111117893"/>
      </dataBar>
      <extLst>
        <ext xmlns:x14="http://schemas.microsoft.com/office/spreadsheetml/2009/9/main" uri="{B025F937-C7B1-47D3-B67F-A62EFF666E3E}">
          <x14:id>{8C97CC69-70B4-4D0A-AD2D-7DC8A84E4569}</x14:id>
        </ext>
      </extLst>
    </cfRule>
  </conditionalFormatting>
  <conditionalFormatting sqref="C66">
    <cfRule type="dataBar" priority="10">
      <dataBar>
        <cfvo type="num" val="0"/>
        <cfvo type="num" val="1"/>
        <color theme="0" tint="-0.249977111117893"/>
      </dataBar>
      <extLst>
        <ext xmlns:x14="http://schemas.microsoft.com/office/spreadsheetml/2009/9/main" uri="{B025F937-C7B1-47D3-B67F-A62EFF666E3E}">
          <x14:id>{1A9CAA4B-83B8-4EE1-AE5F-957F871DB09C}</x14:id>
        </ext>
      </extLst>
    </cfRule>
  </conditionalFormatting>
  <conditionalFormatting sqref="C74">
    <cfRule type="dataBar" priority="9">
      <dataBar>
        <cfvo type="num" val="0"/>
        <cfvo type="num" val="1"/>
        <color theme="0" tint="-0.249977111117893"/>
      </dataBar>
      <extLst>
        <ext xmlns:x14="http://schemas.microsoft.com/office/spreadsheetml/2009/9/main" uri="{B025F937-C7B1-47D3-B67F-A62EFF666E3E}">
          <x14:id>{2FCBBF64-D47B-409B-8854-271935B5D724}</x14:id>
        </ext>
      </extLst>
    </cfRule>
  </conditionalFormatting>
  <conditionalFormatting sqref="C79">
    <cfRule type="dataBar" priority="8">
      <dataBar>
        <cfvo type="num" val="0"/>
        <cfvo type="num" val="1"/>
        <color theme="0" tint="-0.249977111117893"/>
      </dataBar>
      <extLst>
        <ext xmlns:x14="http://schemas.microsoft.com/office/spreadsheetml/2009/9/main" uri="{B025F937-C7B1-47D3-B67F-A62EFF666E3E}">
          <x14:id>{1ADDCEC0-5A21-4984-AF3A-084923B04ED0}</x14:id>
        </ext>
      </extLst>
    </cfRule>
  </conditionalFormatting>
  <conditionalFormatting sqref="C50">
    <cfRule type="dataBar" priority="7">
      <dataBar>
        <cfvo type="num" val="0"/>
        <cfvo type="num" val="1"/>
        <color theme="0" tint="-0.249977111117893"/>
      </dataBar>
      <extLst>
        <ext xmlns:x14="http://schemas.microsoft.com/office/spreadsheetml/2009/9/main" uri="{B025F937-C7B1-47D3-B67F-A62EFF666E3E}">
          <x14:id>{B368BA3A-966D-488C-BBAA-3B69347C0992}</x14:id>
        </ext>
      </extLst>
    </cfRule>
  </conditionalFormatting>
  <conditionalFormatting sqref="C44">
    <cfRule type="dataBar" priority="6">
      <dataBar>
        <cfvo type="num" val="0"/>
        <cfvo type="num" val="1"/>
        <color theme="0" tint="-0.249977111117893"/>
      </dataBar>
      <extLst>
        <ext xmlns:x14="http://schemas.microsoft.com/office/spreadsheetml/2009/9/main" uri="{B025F937-C7B1-47D3-B67F-A62EFF666E3E}">
          <x14:id>{8AEE2F31-1DB2-4294-8B65-DDD4C53A1F89}</x14:id>
        </ext>
      </extLst>
    </cfRule>
  </conditionalFormatting>
  <conditionalFormatting sqref="C46">
    <cfRule type="dataBar" priority="5">
      <dataBar>
        <cfvo type="num" val="0"/>
        <cfvo type="num" val="1"/>
        <color theme="0" tint="-0.249977111117893"/>
      </dataBar>
      <extLst>
        <ext xmlns:x14="http://schemas.microsoft.com/office/spreadsheetml/2009/9/main" uri="{B025F937-C7B1-47D3-B67F-A62EFF666E3E}">
          <x14:id>{38E33F5B-89F9-45AC-B2AF-5334496C9416}</x14:id>
        </ext>
      </extLst>
    </cfRule>
  </conditionalFormatting>
  <conditionalFormatting sqref="C41">
    <cfRule type="dataBar" priority="4">
      <dataBar>
        <cfvo type="num" val="0"/>
        <cfvo type="num" val="1"/>
        <color theme="0" tint="-0.249977111117893"/>
      </dataBar>
      <extLst>
        <ext xmlns:x14="http://schemas.microsoft.com/office/spreadsheetml/2009/9/main" uri="{B025F937-C7B1-47D3-B67F-A62EFF666E3E}">
          <x14:id>{C7E1AAE1-83D8-47E7-A2CF-DE75C333F67A}</x14:id>
        </ext>
      </extLst>
    </cfRule>
  </conditionalFormatting>
  <conditionalFormatting sqref="C48">
    <cfRule type="dataBar" priority="3">
      <dataBar>
        <cfvo type="num" val="0"/>
        <cfvo type="num" val="1"/>
        <color theme="0" tint="-0.249977111117893"/>
      </dataBar>
      <extLst>
        <ext xmlns:x14="http://schemas.microsoft.com/office/spreadsheetml/2009/9/main" uri="{B025F937-C7B1-47D3-B67F-A62EFF666E3E}">
          <x14:id>{B875347C-1736-48C9-AA46-7F99FDA8C5FC}</x14:id>
        </ext>
      </extLst>
    </cfRule>
  </conditionalFormatting>
  <conditionalFormatting sqref="C72">
    <cfRule type="dataBar" priority="2">
      <dataBar>
        <cfvo type="num" val="0"/>
        <cfvo type="num" val="1"/>
        <color theme="0" tint="-0.249977111117893"/>
      </dataBar>
      <extLst>
        <ext xmlns:x14="http://schemas.microsoft.com/office/spreadsheetml/2009/9/main" uri="{B025F937-C7B1-47D3-B67F-A62EFF666E3E}">
          <x14:id>{8F80EEC1-3154-4911-B548-9592AAE93764}</x14:id>
        </ext>
      </extLst>
    </cfRule>
  </conditionalFormatting>
  <conditionalFormatting sqref="C76:C77">
    <cfRule type="dataBar" priority="1">
      <dataBar>
        <cfvo type="num" val="0"/>
        <cfvo type="num" val="1"/>
        <color theme="0" tint="-0.249977111117893"/>
      </dataBar>
      <extLst>
        <ext xmlns:x14="http://schemas.microsoft.com/office/spreadsheetml/2009/9/main" uri="{B025F937-C7B1-47D3-B67F-A62EFF666E3E}">
          <x14:id>{E222867A-F7D2-43C7-B56B-71E5F38DE07D}</x14:id>
        </ext>
      </extLst>
    </cfRule>
  </conditionalFormatting>
  <dataValidations count="1">
    <dataValidation type="whole" operator="greaterThanOrEqual" allowBlank="1" showInputMessage="1" promptTitle="Mostrar semana" prompt="Al cambiar este número, se desplazará la vista del diagrama de Gantt." sqref="D3" xr:uid="{00000000-0002-0000-0000-000000000000}">
      <formula1>1</formula1>
    </dataValidation>
  </dataValidations>
  <printOptions horizontalCentered="1"/>
  <pageMargins left="0.35" right="0.35" top="0.35" bottom="0.5" header="0.3" footer="0.3"/>
  <pageSetup paperSize="9" scale="36" fitToHeight="0" orientation="landscape" r:id="rId1"/>
  <headerFooter differentFirst="1" scaleWithDoc="0">
    <oddFooter>Page &amp;P of &amp;N</oddFooter>
  </headerFooter>
  <extLst>
    <ext xmlns:x14="http://schemas.microsoft.com/office/spreadsheetml/2009/9/main" uri="{78C0D931-6437-407d-A8EE-F0AAD7539E65}">
      <x14:conditionalFormattings>
        <x14:conditionalFormatting xmlns:xm="http://schemas.microsoft.com/office/excel/2006/main">
          <x14:cfRule type="dataBar" id="{46F7C6E4-1F7D-4427-B193-724B120D6A93}">
            <x14:dataBar minLength="0" maxLength="100" gradient="0">
              <x14:cfvo type="num">
                <xm:f>0</xm:f>
              </x14:cfvo>
              <x14:cfvo type="num">
                <xm:f>1</xm:f>
              </x14:cfvo>
              <x14:negativeFillColor rgb="FFFF0000"/>
              <x14:axisColor rgb="FF000000"/>
            </x14:dataBar>
          </x14:cfRule>
          <xm:sqref>C59:C61 C63:C65 C67 C7:C25 C27:C35 C37:C40 C45 C47 C42:C43 C49:C57</xm:sqref>
        </x14:conditionalFormatting>
        <x14:conditionalFormatting xmlns:xm="http://schemas.microsoft.com/office/excel/2006/main">
          <x14:cfRule type="dataBar" id="{4FEC559B-8CC8-4B53-9943-3831FF276700}">
            <x14:dataBar minLength="0" maxLength="100" gradient="0">
              <x14:cfvo type="num">
                <xm:f>0</xm:f>
              </x14:cfvo>
              <x14:cfvo type="num">
                <xm:f>1</xm:f>
              </x14:cfvo>
              <x14:negativeFillColor rgb="FFFF0000"/>
              <x14:axisColor rgb="FF000000"/>
            </x14:dataBar>
          </x14:cfRule>
          <xm:sqref>C6:C7</xm:sqref>
        </x14:conditionalFormatting>
        <x14:conditionalFormatting xmlns:xm="http://schemas.microsoft.com/office/excel/2006/main">
          <x14:cfRule type="dataBar" id="{A43C2569-4F16-44F1-9149-C2A17EFEBE19}">
            <x14:dataBar minLength="0" maxLength="100" gradient="0">
              <x14:cfvo type="num">
                <xm:f>0</xm:f>
              </x14:cfvo>
              <x14:cfvo type="num">
                <xm:f>1</xm:f>
              </x14:cfvo>
              <x14:negativeFillColor rgb="FFFF0000"/>
              <x14:axisColor rgb="FF000000"/>
            </x14:dataBar>
          </x14:cfRule>
          <xm:sqref>C26</xm:sqref>
        </x14:conditionalFormatting>
        <x14:conditionalFormatting xmlns:xm="http://schemas.microsoft.com/office/excel/2006/main">
          <x14:cfRule type="dataBar" id="{CF93FCAC-1B48-4987-A2E0-334266A714E2}">
            <x14:dataBar minLength="0" maxLength="100" gradient="0">
              <x14:cfvo type="num">
                <xm:f>0</xm:f>
              </x14:cfvo>
              <x14:cfvo type="num">
                <xm:f>1</xm:f>
              </x14:cfvo>
              <x14:negativeFillColor rgb="FFFF0000"/>
              <x14:axisColor rgb="FF000000"/>
            </x14:dataBar>
          </x14:cfRule>
          <xm:sqref>C73</xm:sqref>
        </x14:conditionalFormatting>
        <x14:conditionalFormatting xmlns:xm="http://schemas.microsoft.com/office/excel/2006/main">
          <x14:cfRule type="dataBar" id="{37ECC2B8-D0C1-4150-B92D-E1953313B545}">
            <x14:dataBar minLength="0" maxLength="100" gradient="0">
              <x14:cfvo type="num">
                <xm:f>0</xm:f>
              </x14:cfvo>
              <x14:cfvo type="num">
                <xm:f>1</xm:f>
              </x14:cfvo>
              <x14:negativeFillColor rgb="FFFF0000"/>
              <x14:axisColor rgb="FF000000"/>
            </x14:dataBar>
          </x14:cfRule>
          <xm:sqref>C78</xm:sqref>
        </x14:conditionalFormatting>
        <x14:conditionalFormatting xmlns:xm="http://schemas.microsoft.com/office/excel/2006/main">
          <x14:cfRule type="dataBar" id="{FF70EDD8-063E-4A9D-B57B-4AAB7E94AF21}">
            <x14:dataBar minLength="0" maxLength="100" gradient="0">
              <x14:cfvo type="num">
                <xm:f>0</xm:f>
              </x14:cfvo>
              <x14:cfvo type="num">
                <xm:f>1</xm:f>
              </x14:cfvo>
              <x14:negativeFillColor rgb="FFFF0000"/>
              <x14:axisColor rgb="FF000000"/>
            </x14:dataBar>
          </x14:cfRule>
          <xm:sqref>C36</xm:sqref>
        </x14:conditionalFormatting>
        <x14:conditionalFormatting xmlns:xm="http://schemas.microsoft.com/office/excel/2006/main">
          <x14:cfRule type="dataBar" id="{573FA07F-3488-490E-8307-25BD9BCCB4B5}">
            <x14:dataBar minLength="0" maxLength="100" gradient="0">
              <x14:cfvo type="num">
                <xm:f>0</xm:f>
              </x14:cfvo>
              <x14:cfvo type="num">
                <xm:f>1</xm:f>
              </x14:cfvo>
              <x14:negativeFillColor rgb="FFFF0000"/>
              <x14:axisColor rgb="FF000000"/>
            </x14:dataBar>
          </x14:cfRule>
          <xm:sqref>C68</xm:sqref>
        </x14:conditionalFormatting>
        <x14:conditionalFormatting xmlns:xm="http://schemas.microsoft.com/office/excel/2006/main">
          <x14:cfRule type="dataBar" id="{AA827A07-B8E3-42E4-8179-B29FAEEA8310}">
            <x14:dataBar minLength="0" maxLength="100" gradient="0">
              <x14:cfvo type="num">
                <xm:f>0</xm:f>
              </x14:cfvo>
              <x14:cfvo type="num">
                <xm:f>1</xm:f>
              </x14:cfvo>
              <x14:negativeFillColor rgb="FFFF0000"/>
              <x14:axisColor rgb="FF000000"/>
            </x14:dataBar>
          </x14:cfRule>
          <xm:sqref>C58</xm:sqref>
        </x14:conditionalFormatting>
        <x14:conditionalFormatting xmlns:xm="http://schemas.microsoft.com/office/excel/2006/main">
          <x14:cfRule type="dataBar" id="{8C97CC69-70B4-4D0A-AD2D-7DC8A84E4569}">
            <x14:dataBar minLength="0" maxLength="100" gradient="0">
              <x14:cfvo type="num">
                <xm:f>0</xm:f>
              </x14:cfvo>
              <x14:cfvo type="num">
                <xm:f>1</xm:f>
              </x14:cfvo>
              <x14:negativeFillColor rgb="FFFF0000"/>
              <x14:axisColor rgb="FF000000"/>
            </x14:dataBar>
          </x14:cfRule>
          <xm:sqref>C62</xm:sqref>
        </x14:conditionalFormatting>
        <x14:conditionalFormatting xmlns:xm="http://schemas.microsoft.com/office/excel/2006/main">
          <x14:cfRule type="dataBar" id="{1A9CAA4B-83B8-4EE1-AE5F-957F871DB09C}">
            <x14:dataBar minLength="0" maxLength="100" gradient="0">
              <x14:cfvo type="num">
                <xm:f>0</xm:f>
              </x14:cfvo>
              <x14:cfvo type="num">
                <xm:f>1</xm:f>
              </x14:cfvo>
              <x14:negativeFillColor rgb="FFFF0000"/>
              <x14:axisColor rgb="FF000000"/>
            </x14:dataBar>
          </x14:cfRule>
          <xm:sqref>C66</xm:sqref>
        </x14:conditionalFormatting>
        <x14:conditionalFormatting xmlns:xm="http://schemas.microsoft.com/office/excel/2006/main">
          <x14:cfRule type="dataBar" id="{2FCBBF64-D47B-409B-8854-271935B5D724}">
            <x14:dataBar minLength="0" maxLength="100" gradient="0">
              <x14:cfvo type="num">
                <xm:f>0</xm:f>
              </x14:cfvo>
              <x14:cfvo type="num">
                <xm:f>1</xm:f>
              </x14:cfvo>
              <x14:negativeFillColor rgb="FFFF0000"/>
              <x14:axisColor rgb="FF000000"/>
            </x14:dataBar>
          </x14:cfRule>
          <xm:sqref>C74</xm:sqref>
        </x14:conditionalFormatting>
        <x14:conditionalFormatting xmlns:xm="http://schemas.microsoft.com/office/excel/2006/main">
          <x14:cfRule type="dataBar" id="{1ADDCEC0-5A21-4984-AF3A-084923B04ED0}">
            <x14:dataBar minLength="0" maxLength="100" gradient="0">
              <x14:cfvo type="num">
                <xm:f>0</xm:f>
              </x14:cfvo>
              <x14:cfvo type="num">
                <xm:f>1</xm:f>
              </x14:cfvo>
              <x14:negativeFillColor rgb="FFFF0000"/>
              <x14:axisColor rgb="FF000000"/>
            </x14:dataBar>
          </x14:cfRule>
          <xm:sqref>C79</xm:sqref>
        </x14:conditionalFormatting>
        <x14:conditionalFormatting xmlns:xm="http://schemas.microsoft.com/office/excel/2006/main">
          <x14:cfRule type="dataBar" id="{B368BA3A-966D-488C-BBAA-3B69347C0992}">
            <x14:dataBar minLength="0" maxLength="100" gradient="0">
              <x14:cfvo type="num">
                <xm:f>0</xm:f>
              </x14:cfvo>
              <x14:cfvo type="num">
                <xm:f>1</xm:f>
              </x14:cfvo>
              <x14:negativeFillColor rgb="FFFF0000"/>
              <x14:axisColor rgb="FF000000"/>
            </x14:dataBar>
          </x14:cfRule>
          <xm:sqref>C50</xm:sqref>
        </x14:conditionalFormatting>
        <x14:conditionalFormatting xmlns:xm="http://schemas.microsoft.com/office/excel/2006/main">
          <x14:cfRule type="dataBar" id="{8AEE2F31-1DB2-4294-8B65-DDD4C53A1F89}">
            <x14:dataBar minLength="0" maxLength="100" gradient="0">
              <x14:cfvo type="num">
                <xm:f>0</xm:f>
              </x14:cfvo>
              <x14:cfvo type="num">
                <xm:f>1</xm:f>
              </x14:cfvo>
              <x14:negativeFillColor rgb="FFFF0000"/>
              <x14:axisColor rgb="FF000000"/>
            </x14:dataBar>
          </x14:cfRule>
          <xm:sqref>C44</xm:sqref>
        </x14:conditionalFormatting>
        <x14:conditionalFormatting xmlns:xm="http://schemas.microsoft.com/office/excel/2006/main">
          <x14:cfRule type="dataBar" id="{38E33F5B-89F9-45AC-B2AF-5334496C9416}">
            <x14:dataBar minLength="0" maxLength="100" gradient="0">
              <x14:cfvo type="num">
                <xm:f>0</xm:f>
              </x14:cfvo>
              <x14:cfvo type="num">
                <xm:f>1</xm:f>
              </x14:cfvo>
              <x14:negativeFillColor rgb="FFFF0000"/>
              <x14:axisColor rgb="FF000000"/>
            </x14:dataBar>
          </x14:cfRule>
          <xm:sqref>C46</xm:sqref>
        </x14:conditionalFormatting>
        <x14:conditionalFormatting xmlns:xm="http://schemas.microsoft.com/office/excel/2006/main">
          <x14:cfRule type="dataBar" id="{C7E1AAE1-83D8-47E7-A2CF-DE75C333F67A}">
            <x14:dataBar minLength="0" maxLength="100" gradient="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B875347C-1736-48C9-AA46-7F99FDA8C5FC}">
            <x14:dataBar minLength="0" maxLength="100" gradient="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8F80EEC1-3154-4911-B548-9592AAE93764}">
            <x14:dataBar minLength="0" maxLength="100" gradient="0">
              <x14:cfvo type="num">
                <xm:f>0</xm:f>
              </x14:cfvo>
              <x14:cfvo type="num">
                <xm:f>1</xm:f>
              </x14:cfvo>
              <x14:negativeFillColor rgb="FFFF0000"/>
              <x14:axisColor rgb="FF000000"/>
            </x14:dataBar>
          </x14:cfRule>
          <xm:sqref>C72</xm:sqref>
        </x14:conditionalFormatting>
        <x14:conditionalFormatting xmlns:xm="http://schemas.microsoft.com/office/excel/2006/main">
          <x14:cfRule type="dataBar" id="{E222867A-F7D2-43C7-B56B-71E5F38DE07D}">
            <x14:dataBar minLength="0" maxLength="100" gradient="0">
              <x14:cfvo type="num">
                <xm:f>0</xm:f>
              </x14:cfvo>
              <x14:cfvo type="num">
                <xm:f>1</xm:f>
              </x14:cfvo>
              <x14:negativeFillColor rgb="FFFF0000"/>
              <x14:axisColor rgb="FF000000"/>
            </x14:dataBar>
          </x14:cfRule>
          <xm:sqref>C76:C77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F5216-A732-49FD-9FD0-5879CF697659}">
  <dimension ref="A1:C945"/>
  <sheetViews>
    <sheetView tabSelected="1" zoomScale="80" zoomScaleNormal="80" workbookViewId="0">
      <pane ySplit="1" topLeftCell="A2" activePane="bottomLeft" state="frozen"/>
      <selection pane="bottomLeft" activeCell="A2" sqref="A2:C945"/>
    </sheetView>
  </sheetViews>
  <sheetFormatPr baseColWidth="10" defaultColWidth="11.42578125" defaultRowHeight="289.5" customHeight="1" x14ac:dyDescent="0.2"/>
  <cols>
    <col min="1" max="1" width="11.42578125" style="8" customWidth="1"/>
    <col min="2" max="2" width="21.28515625" style="89" customWidth="1"/>
    <col min="3" max="3" width="147.5703125" style="90" customWidth="1"/>
    <col min="4" max="16384" width="11.42578125" style="7"/>
  </cols>
  <sheetData>
    <row r="1" spans="1:3" s="6" customFormat="1" ht="85.5" customHeight="1" x14ac:dyDescent="0.2">
      <c r="A1" s="5" t="s">
        <v>118</v>
      </c>
      <c r="B1" s="5" t="s">
        <v>119</v>
      </c>
      <c r="C1" s="5" t="s">
        <v>120</v>
      </c>
    </row>
    <row r="2" spans="1:3" ht="409.5" x14ac:dyDescent="0.2">
      <c r="A2" s="95">
        <v>1</v>
      </c>
      <c r="B2" s="96" t="s">
        <v>103</v>
      </c>
      <c r="C2" s="96" t="s">
        <v>121</v>
      </c>
    </row>
    <row r="3" spans="1:3" ht="102" x14ac:dyDescent="0.2">
      <c r="A3" s="95">
        <v>2</v>
      </c>
      <c r="B3" s="96" t="s">
        <v>103</v>
      </c>
      <c r="C3" s="96" t="s">
        <v>122</v>
      </c>
    </row>
    <row r="4" spans="1:3" ht="242.25" x14ac:dyDescent="0.2">
      <c r="A4" s="95">
        <v>3</v>
      </c>
      <c r="B4" s="96" t="s">
        <v>103</v>
      </c>
      <c r="C4" s="96" t="s">
        <v>123</v>
      </c>
    </row>
    <row r="5" spans="1:3" ht="289.5" customHeight="1" x14ac:dyDescent="0.2">
      <c r="A5" s="95">
        <v>4</v>
      </c>
      <c r="B5" s="96" t="s">
        <v>103</v>
      </c>
      <c r="C5" s="96" t="s">
        <v>124</v>
      </c>
    </row>
    <row r="6" spans="1:3" ht="102" x14ac:dyDescent="0.2">
      <c r="A6" s="95">
        <v>5</v>
      </c>
      <c r="B6" s="96" t="s">
        <v>103</v>
      </c>
      <c r="C6" s="96" t="s">
        <v>125</v>
      </c>
    </row>
    <row r="7" spans="1:3" ht="409.5" x14ac:dyDescent="0.2">
      <c r="A7" s="95">
        <v>6</v>
      </c>
      <c r="B7" s="96" t="s">
        <v>103</v>
      </c>
      <c r="C7" s="96" t="s">
        <v>126</v>
      </c>
    </row>
    <row r="8" spans="1:3" ht="63.75" x14ac:dyDescent="0.2">
      <c r="A8" s="95">
        <v>7</v>
      </c>
      <c r="B8" s="96" t="s">
        <v>103</v>
      </c>
      <c r="C8" s="97" t="s">
        <v>127</v>
      </c>
    </row>
    <row r="9" spans="1:3" ht="289.5" customHeight="1" x14ac:dyDescent="0.2">
      <c r="A9" s="95">
        <v>8</v>
      </c>
      <c r="B9" s="96" t="s">
        <v>103</v>
      </c>
      <c r="C9" s="96" t="s">
        <v>128</v>
      </c>
    </row>
    <row r="10" spans="1:3" ht="63.75" x14ac:dyDescent="0.2">
      <c r="A10" s="95">
        <v>9</v>
      </c>
      <c r="B10" s="96" t="s">
        <v>103</v>
      </c>
      <c r="C10" s="96" t="s">
        <v>129</v>
      </c>
    </row>
    <row r="11" spans="1:3" ht="409.5" x14ac:dyDescent="0.2">
      <c r="A11" s="95">
        <v>10</v>
      </c>
      <c r="B11" s="96" t="s">
        <v>103</v>
      </c>
      <c r="C11" s="96" t="s">
        <v>130</v>
      </c>
    </row>
    <row r="12" spans="1:3" ht="51" x14ac:dyDescent="0.2">
      <c r="A12" s="95">
        <v>11</v>
      </c>
      <c r="B12" s="96" t="s">
        <v>103</v>
      </c>
      <c r="C12" s="96" t="s">
        <v>131</v>
      </c>
    </row>
    <row r="13" spans="1:3" ht="51" x14ac:dyDescent="0.2">
      <c r="A13" s="95">
        <v>12</v>
      </c>
      <c r="B13" s="96" t="s">
        <v>103</v>
      </c>
      <c r="C13" s="96" t="s">
        <v>132</v>
      </c>
    </row>
    <row r="14" spans="1:3" ht="289.5" customHeight="1" x14ac:dyDescent="0.2">
      <c r="A14" s="95">
        <v>13</v>
      </c>
      <c r="B14" s="96" t="s">
        <v>103</v>
      </c>
      <c r="C14" s="96" t="s">
        <v>133</v>
      </c>
    </row>
    <row r="15" spans="1:3" ht="289.5" customHeight="1" x14ac:dyDescent="0.2">
      <c r="A15" s="95">
        <v>14</v>
      </c>
      <c r="B15" s="96" t="s">
        <v>103</v>
      </c>
      <c r="C15" s="96" t="s">
        <v>134</v>
      </c>
    </row>
    <row r="16" spans="1:3" ht="289.5" customHeight="1" x14ac:dyDescent="0.2">
      <c r="A16" s="95">
        <v>15</v>
      </c>
      <c r="B16" s="96" t="s">
        <v>103</v>
      </c>
      <c r="C16" s="96" t="s">
        <v>135</v>
      </c>
    </row>
    <row r="17" spans="1:3" ht="289.5" customHeight="1" x14ac:dyDescent="0.2">
      <c r="A17" s="95">
        <v>16</v>
      </c>
      <c r="B17" s="96" t="s">
        <v>103</v>
      </c>
      <c r="C17" s="96" t="s">
        <v>136</v>
      </c>
    </row>
    <row r="18" spans="1:3" ht="289.5" customHeight="1" x14ac:dyDescent="0.2">
      <c r="A18" s="95">
        <v>17</v>
      </c>
      <c r="B18" s="96" t="s">
        <v>103</v>
      </c>
      <c r="C18" s="96" t="s">
        <v>137</v>
      </c>
    </row>
    <row r="19" spans="1:3" ht="289.5" customHeight="1" x14ac:dyDescent="0.2">
      <c r="A19" s="95">
        <v>18</v>
      </c>
      <c r="B19" s="96" t="s">
        <v>103</v>
      </c>
      <c r="C19" s="96" t="s">
        <v>138</v>
      </c>
    </row>
    <row r="20" spans="1:3" ht="102" x14ac:dyDescent="0.2">
      <c r="A20" s="95">
        <v>19</v>
      </c>
      <c r="B20" s="96" t="s">
        <v>104</v>
      </c>
      <c r="C20" s="96" t="s">
        <v>139</v>
      </c>
    </row>
    <row r="21" spans="1:3" ht="127.5" x14ac:dyDescent="0.2">
      <c r="A21" s="95">
        <v>20</v>
      </c>
      <c r="B21" s="96" t="s">
        <v>104</v>
      </c>
      <c r="C21" s="96" t="s">
        <v>140</v>
      </c>
    </row>
    <row r="22" spans="1:3" ht="38.25" x14ac:dyDescent="0.2">
      <c r="A22" s="95">
        <v>21</v>
      </c>
      <c r="B22" s="96" t="s">
        <v>104</v>
      </c>
      <c r="C22" s="96" t="s">
        <v>141</v>
      </c>
    </row>
    <row r="23" spans="1:3" ht="318.75" x14ac:dyDescent="0.2">
      <c r="A23" s="95">
        <v>22</v>
      </c>
      <c r="B23" s="96" t="s">
        <v>104</v>
      </c>
      <c r="C23" s="96" t="s">
        <v>142</v>
      </c>
    </row>
    <row r="24" spans="1:3" ht="51" x14ac:dyDescent="0.2">
      <c r="A24" s="95">
        <v>23</v>
      </c>
      <c r="B24" s="96" t="s">
        <v>104</v>
      </c>
      <c r="C24" s="96" t="s">
        <v>143</v>
      </c>
    </row>
    <row r="25" spans="1:3" ht="38.25" x14ac:dyDescent="0.2">
      <c r="A25" s="95">
        <v>24</v>
      </c>
      <c r="B25" s="96" t="s">
        <v>104</v>
      </c>
      <c r="C25" s="96" t="s">
        <v>144</v>
      </c>
    </row>
    <row r="26" spans="1:3" ht="153" x14ac:dyDescent="0.2">
      <c r="A26" s="95">
        <v>25</v>
      </c>
      <c r="B26" s="96" t="s">
        <v>104</v>
      </c>
      <c r="C26" s="96" t="s">
        <v>145</v>
      </c>
    </row>
    <row r="27" spans="1:3" ht="76.5" x14ac:dyDescent="0.2">
      <c r="A27" s="95">
        <v>26</v>
      </c>
      <c r="B27" s="96" t="s">
        <v>104</v>
      </c>
      <c r="C27" s="96" t="s">
        <v>146</v>
      </c>
    </row>
    <row r="28" spans="1:3" ht="165.75" x14ac:dyDescent="0.2">
      <c r="A28" s="95">
        <v>27</v>
      </c>
      <c r="B28" s="96" t="s">
        <v>104</v>
      </c>
      <c r="C28" s="96" t="s">
        <v>147</v>
      </c>
    </row>
    <row r="29" spans="1:3" ht="63.75" x14ac:dyDescent="0.2">
      <c r="A29" s="95">
        <v>28</v>
      </c>
      <c r="B29" s="96" t="s">
        <v>104</v>
      </c>
      <c r="C29" s="96" t="s">
        <v>148</v>
      </c>
    </row>
    <row r="30" spans="1:3" ht="63.75" x14ac:dyDescent="0.2">
      <c r="A30" s="95">
        <v>29</v>
      </c>
      <c r="B30" s="96" t="s">
        <v>104</v>
      </c>
      <c r="C30" s="96" t="s">
        <v>149</v>
      </c>
    </row>
    <row r="31" spans="1:3" ht="38.25" x14ac:dyDescent="0.2">
      <c r="A31" s="95">
        <v>30</v>
      </c>
      <c r="B31" s="96" t="s">
        <v>104</v>
      </c>
      <c r="C31" s="96" t="s">
        <v>150</v>
      </c>
    </row>
    <row r="32" spans="1:3" ht="38.25" x14ac:dyDescent="0.2">
      <c r="A32" s="95">
        <v>31</v>
      </c>
      <c r="B32" s="96" t="s">
        <v>104</v>
      </c>
      <c r="C32" s="96" t="s">
        <v>151</v>
      </c>
    </row>
    <row r="33" spans="1:3" ht="25.5" x14ac:dyDescent="0.2">
      <c r="A33" s="95">
        <v>32</v>
      </c>
      <c r="B33" s="96" t="s">
        <v>104</v>
      </c>
      <c r="C33" s="96" t="s">
        <v>152</v>
      </c>
    </row>
    <row r="34" spans="1:3" ht="63.75" x14ac:dyDescent="0.2">
      <c r="A34" s="95">
        <v>33</v>
      </c>
      <c r="B34" s="96" t="s">
        <v>104</v>
      </c>
      <c r="C34" s="96" t="s">
        <v>153</v>
      </c>
    </row>
    <row r="35" spans="1:3" ht="38.25" x14ac:dyDescent="0.2">
      <c r="A35" s="95">
        <v>34</v>
      </c>
      <c r="B35" s="96" t="s">
        <v>104</v>
      </c>
      <c r="C35" s="96" t="s">
        <v>154</v>
      </c>
    </row>
    <row r="36" spans="1:3" ht="38.25" x14ac:dyDescent="0.2">
      <c r="A36" s="95">
        <v>35</v>
      </c>
      <c r="B36" s="96" t="s">
        <v>104</v>
      </c>
      <c r="C36" s="96" t="s">
        <v>155</v>
      </c>
    </row>
    <row r="37" spans="1:3" ht="204" x14ac:dyDescent="0.2">
      <c r="A37" s="95">
        <v>36</v>
      </c>
      <c r="B37" s="96" t="s">
        <v>104</v>
      </c>
      <c r="C37" s="98" t="s">
        <v>156</v>
      </c>
    </row>
    <row r="38" spans="1:3" ht="409.5" x14ac:dyDescent="0.2">
      <c r="A38" s="95">
        <v>37</v>
      </c>
      <c r="B38" s="96" t="s">
        <v>104</v>
      </c>
      <c r="C38" s="96" t="s">
        <v>157</v>
      </c>
    </row>
    <row r="39" spans="1:3" ht="229.5" x14ac:dyDescent="0.2">
      <c r="A39" s="95">
        <v>38</v>
      </c>
      <c r="B39" s="96" t="s">
        <v>104</v>
      </c>
      <c r="C39" s="96" t="s">
        <v>158</v>
      </c>
    </row>
    <row r="40" spans="1:3" ht="76.5" x14ac:dyDescent="0.2">
      <c r="A40" s="95">
        <v>39</v>
      </c>
      <c r="B40" s="96" t="s">
        <v>104</v>
      </c>
      <c r="C40" s="96" t="s">
        <v>159</v>
      </c>
    </row>
    <row r="41" spans="1:3" ht="76.5" x14ac:dyDescent="0.2">
      <c r="A41" s="95">
        <v>40</v>
      </c>
      <c r="B41" s="96" t="s">
        <v>104</v>
      </c>
      <c r="C41" s="96" t="s">
        <v>160</v>
      </c>
    </row>
    <row r="42" spans="1:3" ht="63.75" x14ac:dyDescent="0.2">
      <c r="A42" s="95">
        <v>41</v>
      </c>
      <c r="B42" s="96" t="s">
        <v>104</v>
      </c>
      <c r="C42" s="96" t="s">
        <v>161</v>
      </c>
    </row>
    <row r="43" spans="1:3" ht="229.5" x14ac:dyDescent="0.2">
      <c r="A43" s="95">
        <v>42</v>
      </c>
      <c r="B43" s="96" t="s">
        <v>104</v>
      </c>
      <c r="C43" s="96" t="s">
        <v>162</v>
      </c>
    </row>
    <row r="44" spans="1:3" ht="72.75" customHeight="1" x14ac:dyDescent="0.2">
      <c r="A44" s="95">
        <v>43</v>
      </c>
      <c r="B44" s="96" t="s">
        <v>104</v>
      </c>
      <c r="C44" s="96" t="s">
        <v>163</v>
      </c>
    </row>
    <row r="45" spans="1:3" ht="63.75" x14ac:dyDescent="0.2">
      <c r="A45" s="95">
        <v>44</v>
      </c>
      <c r="B45" s="96" t="s">
        <v>104</v>
      </c>
      <c r="C45" s="96" t="s">
        <v>164</v>
      </c>
    </row>
    <row r="46" spans="1:3" ht="51" x14ac:dyDescent="0.2">
      <c r="A46" s="95">
        <v>45</v>
      </c>
      <c r="B46" s="96" t="s">
        <v>104</v>
      </c>
      <c r="C46" s="96" t="s">
        <v>165</v>
      </c>
    </row>
    <row r="47" spans="1:3" ht="38.25" x14ac:dyDescent="0.2">
      <c r="A47" s="95">
        <v>46</v>
      </c>
      <c r="B47" s="96" t="s">
        <v>104</v>
      </c>
      <c r="C47" s="96" t="s">
        <v>166</v>
      </c>
    </row>
    <row r="48" spans="1:3" ht="331.5" x14ac:dyDescent="0.2">
      <c r="A48" s="95">
        <v>47</v>
      </c>
      <c r="B48" s="96" t="s">
        <v>104</v>
      </c>
      <c r="C48" s="96" t="s">
        <v>167</v>
      </c>
    </row>
    <row r="49" spans="1:3" ht="89.25" x14ac:dyDescent="0.2">
      <c r="A49" s="95">
        <v>48</v>
      </c>
      <c r="B49" s="96" t="s">
        <v>104</v>
      </c>
      <c r="C49" s="96" t="s">
        <v>168</v>
      </c>
    </row>
    <row r="50" spans="1:3" ht="140.25" x14ac:dyDescent="0.2">
      <c r="A50" s="95">
        <v>49</v>
      </c>
      <c r="B50" s="96" t="s">
        <v>104</v>
      </c>
      <c r="C50" s="96" t="s">
        <v>169</v>
      </c>
    </row>
    <row r="51" spans="1:3" ht="63.75" x14ac:dyDescent="0.2">
      <c r="A51" s="95">
        <v>50</v>
      </c>
      <c r="B51" s="96" t="s">
        <v>104</v>
      </c>
      <c r="C51" s="96" t="s">
        <v>170</v>
      </c>
    </row>
    <row r="52" spans="1:3" ht="114.75" x14ac:dyDescent="0.2">
      <c r="A52" s="95">
        <v>51</v>
      </c>
      <c r="B52" s="96" t="s">
        <v>104</v>
      </c>
      <c r="C52" s="96" t="s">
        <v>171</v>
      </c>
    </row>
    <row r="53" spans="1:3" ht="127.5" x14ac:dyDescent="0.2">
      <c r="A53" s="95">
        <v>52</v>
      </c>
      <c r="B53" s="96" t="s">
        <v>104</v>
      </c>
      <c r="C53" s="96" t="s">
        <v>172</v>
      </c>
    </row>
    <row r="54" spans="1:3" ht="89.25" x14ac:dyDescent="0.2">
      <c r="A54" s="95">
        <v>53</v>
      </c>
      <c r="B54" s="96" t="s">
        <v>104</v>
      </c>
      <c r="C54" s="96" t="s">
        <v>173</v>
      </c>
    </row>
    <row r="55" spans="1:3" ht="114.75" x14ac:dyDescent="0.2">
      <c r="A55" s="95">
        <v>54</v>
      </c>
      <c r="B55" s="96" t="s">
        <v>104</v>
      </c>
      <c r="C55" s="96" t="s">
        <v>174</v>
      </c>
    </row>
    <row r="56" spans="1:3" ht="25.5" x14ac:dyDescent="0.2">
      <c r="A56" s="95">
        <v>55</v>
      </c>
      <c r="B56" s="96" t="s">
        <v>104</v>
      </c>
      <c r="C56" s="96" t="s">
        <v>175</v>
      </c>
    </row>
    <row r="57" spans="1:3" ht="51" x14ac:dyDescent="0.2">
      <c r="A57" s="95">
        <v>56</v>
      </c>
      <c r="B57" s="96" t="s">
        <v>104</v>
      </c>
      <c r="C57" s="96" t="s">
        <v>176</v>
      </c>
    </row>
    <row r="58" spans="1:3" ht="76.5" x14ac:dyDescent="0.2">
      <c r="A58" s="95">
        <v>57</v>
      </c>
      <c r="B58" s="96" t="s">
        <v>104</v>
      </c>
      <c r="C58" s="96" t="s">
        <v>177</v>
      </c>
    </row>
    <row r="59" spans="1:3" ht="280.5" x14ac:dyDescent="0.2">
      <c r="A59" s="95">
        <v>58</v>
      </c>
      <c r="B59" s="96" t="s">
        <v>104</v>
      </c>
      <c r="C59" s="96" t="s">
        <v>178</v>
      </c>
    </row>
    <row r="60" spans="1:3" ht="102" x14ac:dyDescent="0.2">
      <c r="A60" s="95">
        <v>59</v>
      </c>
      <c r="B60" s="96" t="s">
        <v>104</v>
      </c>
      <c r="C60" s="96" t="s">
        <v>179</v>
      </c>
    </row>
    <row r="61" spans="1:3" ht="76.5" x14ac:dyDescent="0.2">
      <c r="A61" s="95">
        <v>60</v>
      </c>
      <c r="B61" s="96" t="s">
        <v>104</v>
      </c>
      <c r="C61" s="96" t="s">
        <v>180</v>
      </c>
    </row>
    <row r="62" spans="1:3" ht="89.25" x14ac:dyDescent="0.2">
      <c r="A62" s="95">
        <v>61</v>
      </c>
      <c r="B62" s="96" t="s">
        <v>104</v>
      </c>
      <c r="C62" s="96" t="s">
        <v>181</v>
      </c>
    </row>
    <row r="63" spans="1:3" ht="306" x14ac:dyDescent="0.2">
      <c r="A63" s="95">
        <v>62</v>
      </c>
      <c r="B63" s="96" t="s">
        <v>104</v>
      </c>
      <c r="C63" s="96" t="s">
        <v>182</v>
      </c>
    </row>
    <row r="64" spans="1:3" ht="76.5" x14ac:dyDescent="0.2">
      <c r="A64" s="95">
        <v>63</v>
      </c>
      <c r="B64" s="96" t="s">
        <v>104</v>
      </c>
      <c r="C64" s="96" t="s">
        <v>183</v>
      </c>
    </row>
    <row r="65" spans="1:3" ht="38.25" x14ac:dyDescent="0.2">
      <c r="A65" s="95">
        <v>64</v>
      </c>
      <c r="B65" s="96" t="s">
        <v>104</v>
      </c>
      <c r="C65" s="96" t="s">
        <v>184</v>
      </c>
    </row>
    <row r="66" spans="1:3" ht="51" x14ac:dyDescent="0.2">
      <c r="A66" s="95">
        <v>65</v>
      </c>
      <c r="B66" s="96" t="s">
        <v>104</v>
      </c>
      <c r="C66" s="96" t="s">
        <v>185</v>
      </c>
    </row>
    <row r="67" spans="1:3" ht="114.75" x14ac:dyDescent="0.2">
      <c r="A67" s="95">
        <v>66</v>
      </c>
      <c r="B67" s="96" t="s">
        <v>104</v>
      </c>
      <c r="C67" s="96" t="s">
        <v>186</v>
      </c>
    </row>
    <row r="68" spans="1:3" ht="51" x14ac:dyDescent="0.2">
      <c r="A68" s="95">
        <v>67</v>
      </c>
      <c r="B68" s="96" t="s">
        <v>104</v>
      </c>
      <c r="C68" s="96" t="s">
        <v>187</v>
      </c>
    </row>
    <row r="69" spans="1:3" ht="216.75" x14ac:dyDescent="0.2">
      <c r="A69" s="95">
        <v>68</v>
      </c>
      <c r="B69" s="96" t="s">
        <v>104</v>
      </c>
      <c r="C69" s="96" t="s">
        <v>188</v>
      </c>
    </row>
    <row r="70" spans="1:3" ht="76.5" x14ac:dyDescent="0.2">
      <c r="A70" s="95">
        <v>69</v>
      </c>
      <c r="B70" s="96" t="s">
        <v>104</v>
      </c>
      <c r="C70" s="96" t="s">
        <v>189</v>
      </c>
    </row>
    <row r="71" spans="1:3" ht="25.5" x14ac:dyDescent="0.2">
      <c r="A71" s="95">
        <v>70</v>
      </c>
      <c r="B71" s="96" t="s">
        <v>104</v>
      </c>
      <c r="C71" s="96" t="s">
        <v>190</v>
      </c>
    </row>
    <row r="72" spans="1:3" ht="63.75" x14ac:dyDescent="0.2">
      <c r="A72" s="95">
        <v>71</v>
      </c>
      <c r="B72" s="96" t="s">
        <v>104</v>
      </c>
      <c r="C72" s="96" t="s">
        <v>191</v>
      </c>
    </row>
    <row r="73" spans="1:3" ht="140.25" x14ac:dyDescent="0.2">
      <c r="A73" s="95">
        <v>72</v>
      </c>
      <c r="B73" s="96" t="s">
        <v>104</v>
      </c>
      <c r="C73" s="96" t="s">
        <v>192</v>
      </c>
    </row>
    <row r="74" spans="1:3" ht="38.25" x14ac:dyDescent="0.2">
      <c r="A74" s="95">
        <v>73</v>
      </c>
      <c r="B74" s="96" t="s">
        <v>104</v>
      </c>
      <c r="C74" s="96" t="s">
        <v>193</v>
      </c>
    </row>
    <row r="75" spans="1:3" ht="153" x14ac:dyDescent="0.2">
      <c r="A75" s="95">
        <v>74</v>
      </c>
      <c r="B75" s="96" t="s">
        <v>104</v>
      </c>
      <c r="C75" s="96" t="s">
        <v>194</v>
      </c>
    </row>
    <row r="76" spans="1:3" ht="76.5" x14ac:dyDescent="0.2">
      <c r="A76" s="95">
        <v>75</v>
      </c>
      <c r="B76" s="96" t="s">
        <v>104</v>
      </c>
      <c r="C76" s="96" t="s">
        <v>195</v>
      </c>
    </row>
    <row r="77" spans="1:3" ht="63.75" x14ac:dyDescent="0.2">
      <c r="A77" s="95">
        <v>76</v>
      </c>
      <c r="B77" s="96" t="s">
        <v>104</v>
      </c>
      <c r="C77" s="96" t="s">
        <v>196</v>
      </c>
    </row>
    <row r="78" spans="1:3" ht="127.5" x14ac:dyDescent="0.2">
      <c r="A78" s="95">
        <v>77</v>
      </c>
      <c r="B78" s="96" t="s">
        <v>104</v>
      </c>
      <c r="C78" s="96" t="s">
        <v>197</v>
      </c>
    </row>
    <row r="79" spans="1:3" ht="409.5" x14ac:dyDescent="0.2">
      <c r="A79" s="95">
        <v>78</v>
      </c>
      <c r="B79" s="96" t="s">
        <v>104</v>
      </c>
      <c r="C79" s="96" t="s">
        <v>198</v>
      </c>
    </row>
    <row r="80" spans="1:3" ht="63.75" x14ac:dyDescent="0.2">
      <c r="A80" s="95">
        <v>79</v>
      </c>
      <c r="B80" s="96" t="s">
        <v>104</v>
      </c>
      <c r="C80" s="96" t="s">
        <v>199</v>
      </c>
    </row>
    <row r="81" spans="1:3" ht="255" x14ac:dyDescent="0.2">
      <c r="A81" s="95">
        <v>80</v>
      </c>
      <c r="B81" s="96" t="s">
        <v>104</v>
      </c>
      <c r="C81" s="96" t="s">
        <v>200</v>
      </c>
    </row>
    <row r="82" spans="1:3" ht="38.25" x14ac:dyDescent="0.2">
      <c r="A82" s="95">
        <v>81</v>
      </c>
      <c r="B82" s="96" t="s">
        <v>104</v>
      </c>
      <c r="C82" s="96" t="s">
        <v>201</v>
      </c>
    </row>
    <row r="83" spans="1:3" ht="25.5" x14ac:dyDescent="0.2">
      <c r="A83" s="95">
        <v>82</v>
      </c>
      <c r="B83" s="96" t="s">
        <v>104</v>
      </c>
      <c r="C83" s="96" t="s">
        <v>202</v>
      </c>
    </row>
    <row r="84" spans="1:3" ht="38.25" x14ac:dyDescent="0.2">
      <c r="A84" s="95">
        <v>83</v>
      </c>
      <c r="B84" s="96" t="s">
        <v>104</v>
      </c>
      <c r="C84" s="96" t="s">
        <v>203</v>
      </c>
    </row>
    <row r="85" spans="1:3" ht="51" x14ac:dyDescent="0.2">
      <c r="A85" s="95">
        <v>84</v>
      </c>
      <c r="B85" s="96" t="s">
        <v>104</v>
      </c>
      <c r="C85" s="96" t="s">
        <v>204</v>
      </c>
    </row>
    <row r="86" spans="1:3" ht="89.25" x14ac:dyDescent="0.2">
      <c r="A86" s="95">
        <v>85</v>
      </c>
      <c r="B86" s="96" t="s">
        <v>104</v>
      </c>
      <c r="C86" s="96" t="s">
        <v>205</v>
      </c>
    </row>
    <row r="87" spans="1:3" ht="38.25" x14ac:dyDescent="0.2">
      <c r="A87" s="95">
        <v>86</v>
      </c>
      <c r="B87" s="96" t="s">
        <v>104</v>
      </c>
      <c r="C87" s="96" t="s">
        <v>206</v>
      </c>
    </row>
    <row r="88" spans="1:3" ht="280.5" x14ac:dyDescent="0.2">
      <c r="A88" s="95">
        <v>87</v>
      </c>
      <c r="B88" s="96" t="s">
        <v>104</v>
      </c>
      <c r="C88" s="96" t="s">
        <v>207</v>
      </c>
    </row>
    <row r="89" spans="1:3" ht="153" x14ac:dyDescent="0.2">
      <c r="A89" s="95">
        <v>88</v>
      </c>
      <c r="B89" s="96" t="s">
        <v>104</v>
      </c>
      <c r="C89" s="96" t="s">
        <v>208</v>
      </c>
    </row>
    <row r="90" spans="1:3" ht="89.25" x14ac:dyDescent="0.2">
      <c r="A90" s="95">
        <v>89</v>
      </c>
      <c r="B90" s="96" t="s">
        <v>104</v>
      </c>
      <c r="C90" s="96" t="s">
        <v>209</v>
      </c>
    </row>
    <row r="91" spans="1:3" ht="242.25" x14ac:dyDescent="0.2">
      <c r="A91" s="95">
        <v>90</v>
      </c>
      <c r="B91" s="96" t="s">
        <v>104</v>
      </c>
      <c r="C91" s="96" t="s">
        <v>210</v>
      </c>
    </row>
    <row r="92" spans="1:3" ht="127.5" x14ac:dyDescent="0.2">
      <c r="A92" s="95">
        <v>91</v>
      </c>
      <c r="B92" s="96" t="s">
        <v>104</v>
      </c>
      <c r="C92" s="96" t="s">
        <v>211</v>
      </c>
    </row>
    <row r="93" spans="1:3" ht="76.5" x14ac:dyDescent="0.2">
      <c r="A93" s="95">
        <v>92</v>
      </c>
      <c r="B93" s="96" t="s">
        <v>104</v>
      </c>
      <c r="C93" s="96" t="s">
        <v>212</v>
      </c>
    </row>
    <row r="94" spans="1:3" ht="25.5" x14ac:dyDescent="0.2">
      <c r="A94" s="95">
        <v>93</v>
      </c>
      <c r="B94" s="96" t="s">
        <v>104</v>
      </c>
      <c r="C94" s="96" t="s">
        <v>213</v>
      </c>
    </row>
    <row r="95" spans="1:3" ht="127.5" x14ac:dyDescent="0.2">
      <c r="A95" s="95">
        <v>94</v>
      </c>
      <c r="B95" s="96" t="s">
        <v>104</v>
      </c>
      <c r="C95" s="96" t="s">
        <v>214</v>
      </c>
    </row>
    <row r="96" spans="1:3" ht="102" x14ac:dyDescent="0.2">
      <c r="A96" s="95">
        <v>95</v>
      </c>
      <c r="B96" s="96" t="s">
        <v>104</v>
      </c>
      <c r="C96" s="96" t="s">
        <v>215</v>
      </c>
    </row>
    <row r="97" spans="1:3" ht="114.75" x14ac:dyDescent="0.2">
      <c r="A97" s="95">
        <v>96</v>
      </c>
      <c r="B97" s="96" t="s">
        <v>104</v>
      </c>
      <c r="C97" s="96" t="s">
        <v>216</v>
      </c>
    </row>
    <row r="98" spans="1:3" ht="102" x14ac:dyDescent="0.2">
      <c r="A98" s="95">
        <v>97</v>
      </c>
      <c r="B98" s="96" t="s">
        <v>104</v>
      </c>
      <c r="C98" s="96" t="s">
        <v>217</v>
      </c>
    </row>
    <row r="99" spans="1:3" ht="357" x14ac:dyDescent="0.2">
      <c r="A99" s="95">
        <v>98</v>
      </c>
      <c r="B99" s="96" t="s">
        <v>104</v>
      </c>
      <c r="C99" s="96" t="s">
        <v>218</v>
      </c>
    </row>
    <row r="100" spans="1:3" ht="165.75" x14ac:dyDescent="0.2">
      <c r="A100" s="95">
        <v>99</v>
      </c>
      <c r="B100" s="96" t="s">
        <v>104</v>
      </c>
      <c r="C100" s="96" t="s">
        <v>219</v>
      </c>
    </row>
    <row r="101" spans="1:3" ht="76.5" x14ac:dyDescent="0.2">
      <c r="A101" s="95">
        <v>100</v>
      </c>
      <c r="B101" s="96" t="s">
        <v>104</v>
      </c>
      <c r="C101" s="96" t="s">
        <v>220</v>
      </c>
    </row>
    <row r="102" spans="1:3" ht="25.5" x14ac:dyDescent="0.2">
      <c r="A102" s="95">
        <v>101</v>
      </c>
      <c r="B102" s="96" t="s">
        <v>104</v>
      </c>
      <c r="C102" s="96" t="s">
        <v>221</v>
      </c>
    </row>
    <row r="103" spans="1:3" ht="89.25" x14ac:dyDescent="0.2">
      <c r="A103" s="95">
        <v>102</v>
      </c>
      <c r="B103" s="96" t="s">
        <v>104</v>
      </c>
      <c r="C103" s="96" t="s">
        <v>222</v>
      </c>
    </row>
    <row r="104" spans="1:3" ht="38.25" x14ac:dyDescent="0.2">
      <c r="A104" s="95">
        <v>103</v>
      </c>
      <c r="B104" s="96" t="s">
        <v>104</v>
      </c>
      <c r="C104" s="96" t="s">
        <v>223</v>
      </c>
    </row>
    <row r="105" spans="1:3" ht="36" customHeight="1" x14ac:dyDescent="0.2">
      <c r="A105" s="95">
        <v>104</v>
      </c>
      <c r="B105" s="96" t="s">
        <v>104</v>
      </c>
      <c r="C105" s="96" t="s">
        <v>224</v>
      </c>
    </row>
    <row r="106" spans="1:3" ht="102" x14ac:dyDescent="0.2">
      <c r="A106" s="95">
        <v>105</v>
      </c>
      <c r="B106" s="96" t="s">
        <v>104</v>
      </c>
      <c r="C106" s="96" t="s">
        <v>225</v>
      </c>
    </row>
    <row r="107" spans="1:3" ht="38.25" x14ac:dyDescent="0.2">
      <c r="A107" s="95">
        <v>106</v>
      </c>
      <c r="B107" s="96" t="s">
        <v>104</v>
      </c>
      <c r="C107" s="96" t="s">
        <v>226</v>
      </c>
    </row>
    <row r="108" spans="1:3" ht="127.5" x14ac:dyDescent="0.2">
      <c r="A108" s="95">
        <v>107</v>
      </c>
      <c r="B108" s="96" t="s">
        <v>104</v>
      </c>
      <c r="C108" s="96" t="s">
        <v>227</v>
      </c>
    </row>
    <row r="109" spans="1:3" ht="25.5" x14ac:dyDescent="0.2">
      <c r="A109" s="95">
        <v>108</v>
      </c>
      <c r="B109" s="96" t="s">
        <v>104</v>
      </c>
      <c r="C109" s="96" t="s">
        <v>228</v>
      </c>
    </row>
    <row r="110" spans="1:3" ht="153" x14ac:dyDescent="0.2">
      <c r="A110" s="95">
        <v>109</v>
      </c>
      <c r="B110" s="96" t="s">
        <v>104</v>
      </c>
      <c r="C110" s="96" t="s">
        <v>229</v>
      </c>
    </row>
    <row r="111" spans="1:3" ht="102" x14ac:dyDescent="0.2">
      <c r="A111" s="95">
        <v>110</v>
      </c>
      <c r="B111" s="96" t="s">
        <v>104</v>
      </c>
      <c r="C111" s="96" t="s">
        <v>230</v>
      </c>
    </row>
    <row r="112" spans="1:3" ht="89.25" x14ac:dyDescent="0.2">
      <c r="A112" s="95">
        <v>111</v>
      </c>
      <c r="B112" s="96" t="s">
        <v>104</v>
      </c>
      <c r="C112" s="96" t="s">
        <v>231</v>
      </c>
    </row>
    <row r="113" spans="1:3" ht="76.5" x14ac:dyDescent="0.2">
      <c r="A113" s="95">
        <v>112</v>
      </c>
      <c r="B113" s="96" t="s">
        <v>104</v>
      </c>
      <c r="C113" s="96" t="s">
        <v>232</v>
      </c>
    </row>
    <row r="114" spans="1:3" ht="242.25" x14ac:dyDescent="0.2">
      <c r="A114" s="95">
        <v>113</v>
      </c>
      <c r="B114" s="96" t="s">
        <v>104</v>
      </c>
      <c r="C114" s="96" t="s">
        <v>233</v>
      </c>
    </row>
    <row r="115" spans="1:3" ht="229.5" x14ac:dyDescent="0.2">
      <c r="A115" s="95">
        <v>114</v>
      </c>
      <c r="B115" s="96" t="s">
        <v>104</v>
      </c>
      <c r="C115" s="96" t="s">
        <v>234</v>
      </c>
    </row>
    <row r="116" spans="1:3" ht="114.75" x14ac:dyDescent="0.2">
      <c r="A116" s="95">
        <v>115</v>
      </c>
      <c r="B116" s="96" t="s">
        <v>104</v>
      </c>
      <c r="C116" s="96" t="s">
        <v>235</v>
      </c>
    </row>
    <row r="117" spans="1:3" ht="89.25" x14ac:dyDescent="0.2">
      <c r="A117" s="95">
        <v>116</v>
      </c>
      <c r="B117" s="96" t="s">
        <v>104</v>
      </c>
      <c r="C117" s="96" t="s">
        <v>236</v>
      </c>
    </row>
    <row r="118" spans="1:3" ht="127.5" x14ac:dyDescent="0.2">
      <c r="A118" s="95">
        <v>117</v>
      </c>
      <c r="B118" s="96" t="s">
        <v>104</v>
      </c>
      <c r="C118" s="96" t="s">
        <v>237</v>
      </c>
    </row>
    <row r="119" spans="1:3" ht="51" x14ac:dyDescent="0.2">
      <c r="A119" s="95">
        <v>118</v>
      </c>
      <c r="B119" s="96" t="s">
        <v>104</v>
      </c>
      <c r="C119" s="96" t="s">
        <v>238</v>
      </c>
    </row>
    <row r="120" spans="1:3" ht="25.5" x14ac:dyDescent="0.2">
      <c r="A120" s="95">
        <v>119</v>
      </c>
      <c r="B120" s="96" t="s">
        <v>104</v>
      </c>
      <c r="C120" s="96" t="s">
        <v>239</v>
      </c>
    </row>
    <row r="121" spans="1:3" ht="38.25" x14ac:dyDescent="0.2">
      <c r="A121" s="95">
        <v>120</v>
      </c>
      <c r="B121" s="96" t="s">
        <v>104</v>
      </c>
      <c r="C121" s="96" t="s">
        <v>240</v>
      </c>
    </row>
    <row r="122" spans="1:3" ht="25.5" x14ac:dyDescent="0.2">
      <c r="A122" s="95">
        <v>121</v>
      </c>
      <c r="B122" s="96" t="s">
        <v>104</v>
      </c>
      <c r="C122" s="96" t="s">
        <v>241</v>
      </c>
    </row>
    <row r="123" spans="1:3" ht="25.5" x14ac:dyDescent="0.2">
      <c r="A123" s="95">
        <v>122</v>
      </c>
      <c r="B123" s="96" t="s">
        <v>104</v>
      </c>
      <c r="C123" s="96" t="s">
        <v>242</v>
      </c>
    </row>
    <row r="124" spans="1:3" ht="25.5" x14ac:dyDescent="0.2">
      <c r="A124" s="95">
        <v>123</v>
      </c>
      <c r="B124" s="96" t="s">
        <v>104</v>
      </c>
      <c r="C124" s="96" t="s">
        <v>243</v>
      </c>
    </row>
    <row r="125" spans="1:3" ht="25.5" x14ac:dyDescent="0.2">
      <c r="A125" s="95">
        <v>124</v>
      </c>
      <c r="B125" s="96" t="s">
        <v>104</v>
      </c>
      <c r="C125" s="96" t="s">
        <v>244</v>
      </c>
    </row>
    <row r="126" spans="1:3" ht="255" x14ac:dyDescent="0.2">
      <c r="A126" s="95">
        <v>125</v>
      </c>
      <c r="B126" s="96" t="s">
        <v>104</v>
      </c>
      <c r="C126" s="96" t="s">
        <v>245</v>
      </c>
    </row>
    <row r="127" spans="1:3" ht="357" x14ac:dyDescent="0.2">
      <c r="A127" s="95">
        <v>126</v>
      </c>
      <c r="B127" s="96" t="s">
        <v>104</v>
      </c>
      <c r="C127" s="96" t="s">
        <v>246</v>
      </c>
    </row>
    <row r="128" spans="1:3" ht="293.25" x14ac:dyDescent="0.2">
      <c r="A128" s="95">
        <v>127</v>
      </c>
      <c r="B128" s="96" t="s">
        <v>104</v>
      </c>
      <c r="C128" s="96" t="s">
        <v>247</v>
      </c>
    </row>
    <row r="129" spans="1:3" ht="89.25" x14ac:dyDescent="0.2">
      <c r="A129" s="95">
        <v>128</v>
      </c>
      <c r="B129" s="96" t="s">
        <v>104</v>
      </c>
      <c r="C129" s="96" t="s">
        <v>248</v>
      </c>
    </row>
    <row r="130" spans="1:3" ht="38.25" x14ac:dyDescent="0.2">
      <c r="A130" s="95">
        <v>129</v>
      </c>
      <c r="B130" s="96" t="s">
        <v>104</v>
      </c>
      <c r="C130" s="96" t="s">
        <v>249</v>
      </c>
    </row>
    <row r="131" spans="1:3" ht="38.25" x14ac:dyDescent="0.2">
      <c r="A131" s="95">
        <v>130</v>
      </c>
      <c r="B131" s="96" t="s">
        <v>104</v>
      </c>
      <c r="C131" s="96" t="s">
        <v>250</v>
      </c>
    </row>
    <row r="132" spans="1:3" ht="38.25" x14ac:dyDescent="0.2">
      <c r="A132" s="95">
        <v>131</v>
      </c>
      <c r="B132" s="96" t="s">
        <v>104</v>
      </c>
      <c r="C132" s="96" t="s">
        <v>251</v>
      </c>
    </row>
    <row r="133" spans="1:3" ht="63.75" x14ac:dyDescent="0.2">
      <c r="A133" s="95">
        <v>132</v>
      </c>
      <c r="B133" s="96" t="s">
        <v>104</v>
      </c>
      <c r="C133" s="96" t="s">
        <v>252</v>
      </c>
    </row>
    <row r="134" spans="1:3" ht="51" x14ac:dyDescent="0.2">
      <c r="A134" s="95">
        <v>133</v>
      </c>
      <c r="B134" s="96" t="s">
        <v>104</v>
      </c>
      <c r="C134" s="96" t="s">
        <v>253</v>
      </c>
    </row>
    <row r="135" spans="1:3" ht="51" x14ac:dyDescent="0.2">
      <c r="A135" s="95">
        <v>134</v>
      </c>
      <c r="B135" s="96" t="s">
        <v>104</v>
      </c>
      <c r="C135" s="96" t="s">
        <v>254</v>
      </c>
    </row>
    <row r="136" spans="1:3" ht="63.75" x14ac:dyDescent="0.2">
      <c r="A136" s="95">
        <v>135</v>
      </c>
      <c r="B136" s="96" t="s">
        <v>104</v>
      </c>
      <c r="C136" s="96" t="s">
        <v>255</v>
      </c>
    </row>
    <row r="137" spans="1:3" ht="25.5" x14ac:dyDescent="0.2">
      <c r="A137" s="95">
        <v>136</v>
      </c>
      <c r="B137" s="96" t="s">
        <v>104</v>
      </c>
      <c r="C137" s="96" t="s">
        <v>256</v>
      </c>
    </row>
    <row r="138" spans="1:3" ht="114.75" x14ac:dyDescent="0.2">
      <c r="A138" s="95">
        <v>137</v>
      </c>
      <c r="B138" s="96" t="s">
        <v>104</v>
      </c>
      <c r="C138" s="96" t="s">
        <v>257</v>
      </c>
    </row>
    <row r="139" spans="1:3" ht="38.25" x14ac:dyDescent="0.2">
      <c r="A139" s="95">
        <v>138</v>
      </c>
      <c r="B139" s="96" t="s">
        <v>104</v>
      </c>
      <c r="C139" s="96" t="s">
        <v>258</v>
      </c>
    </row>
    <row r="140" spans="1:3" ht="38.25" x14ac:dyDescent="0.2">
      <c r="A140" s="95">
        <v>139</v>
      </c>
      <c r="B140" s="96" t="s">
        <v>104</v>
      </c>
      <c r="C140" s="96" t="s">
        <v>259</v>
      </c>
    </row>
    <row r="141" spans="1:3" ht="242.25" x14ac:dyDescent="0.2">
      <c r="A141" s="95">
        <v>140</v>
      </c>
      <c r="B141" s="96" t="s">
        <v>104</v>
      </c>
      <c r="C141" s="96" t="s">
        <v>260</v>
      </c>
    </row>
    <row r="142" spans="1:3" ht="102" x14ac:dyDescent="0.2">
      <c r="A142" s="95">
        <v>141</v>
      </c>
      <c r="B142" s="96" t="s">
        <v>104</v>
      </c>
      <c r="C142" s="96" t="s">
        <v>261</v>
      </c>
    </row>
    <row r="143" spans="1:3" ht="51" x14ac:dyDescent="0.2">
      <c r="A143" s="95">
        <v>142</v>
      </c>
      <c r="B143" s="96" t="s">
        <v>104</v>
      </c>
      <c r="C143" s="96" t="s">
        <v>262</v>
      </c>
    </row>
    <row r="144" spans="1:3" ht="38.25" x14ac:dyDescent="0.2">
      <c r="A144" s="95">
        <v>143</v>
      </c>
      <c r="B144" s="96" t="s">
        <v>104</v>
      </c>
      <c r="C144" s="96" t="s">
        <v>263</v>
      </c>
    </row>
    <row r="145" spans="1:3" ht="25.5" x14ac:dyDescent="0.2">
      <c r="A145" s="95">
        <v>144</v>
      </c>
      <c r="B145" s="96" t="s">
        <v>104</v>
      </c>
      <c r="C145" s="96" t="s">
        <v>264</v>
      </c>
    </row>
    <row r="146" spans="1:3" ht="38.25" x14ac:dyDescent="0.2">
      <c r="A146" s="95">
        <v>145</v>
      </c>
      <c r="B146" s="96" t="s">
        <v>105</v>
      </c>
      <c r="C146" s="96" t="s">
        <v>265</v>
      </c>
    </row>
    <row r="147" spans="1:3" ht="216.75" x14ac:dyDescent="0.2">
      <c r="A147" s="95">
        <v>146</v>
      </c>
      <c r="B147" s="96" t="s">
        <v>105</v>
      </c>
      <c r="C147" s="96" t="s">
        <v>266</v>
      </c>
    </row>
    <row r="148" spans="1:3" ht="38.25" x14ac:dyDescent="0.2">
      <c r="A148" s="95">
        <v>147</v>
      </c>
      <c r="B148" s="96" t="s">
        <v>105</v>
      </c>
      <c r="C148" s="96" t="s">
        <v>267</v>
      </c>
    </row>
    <row r="149" spans="1:3" ht="38.25" x14ac:dyDescent="0.2">
      <c r="A149" s="95">
        <v>148</v>
      </c>
      <c r="B149" s="96" t="s">
        <v>105</v>
      </c>
      <c r="C149" s="96" t="s">
        <v>268</v>
      </c>
    </row>
    <row r="150" spans="1:3" ht="51" x14ac:dyDescent="0.2">
      <c r="A150" s="95">
        <v>149</v>
      </c>
      <c r="B150" s="96" t="s">
        <v>105</v>
      </c>
      <c r="C150" s="96" t="s">
        <v>269</v>
      </c>
    </row>
    <row r="151" spans="1:3" ht="38.25" x14ac:dyDescent="0.2">
      <c r="A151" s="95">
        <v>150</v>
      </c>
      <c r="B151" s="96" t="s">
        <v>105</v>
      </c>
      <c r="C151" s="96" t="s">
        <v>270</v>
      </c>
    </row>
    <row r="152" spans="1:3" ht="40.5" customHeight="1" x14ac:dyDescent="0.2">
      <c r="A152" s="95">
        <v>151</v>
      </c>
      <c r="B152" s="96" t="s">
        <v>105</v>
      </c>
      <c r="C152" s="96" t="s">
        <v>271</v>
      </c>
    </row>
    <row r="153" spans="1:3" ht="40.5" customHeight="1" x14ac:dyDescent="0.2">
      <c r="A153" s="95">
        <v>152</v>
      </c>
      <c r="B153" s="96" t="s">
        <v>105</v>
      </c>
      <c r="C153" s="96" t="s">
        <v>272</v>
      </c>
    </row>
    <row r="154" spans="1:3" ht="38.25" customHeight="1" x14ac:dyDescent="0.2">
      <c r="A154" s="95">
        <v>153</v>
      </c>
      <c r="B154" s="96" t="s">
        <v>105</v>
      </c>
      <c r="C154" s="96" t="s">
        <v>273</v>
      </c>
    </row>
    <row r="155" spans="1:3" ht="55.5" customHeight="1" x14ac:dyDescent="0.2">
      <c r="A155" s="95">
        <v>154</v>
      </c>
      <c r="B155" s="96" t="s">
        <v>105</v>
      </c>
      <c r="C155" s="99" t="s">
        <v>274</v>
      </c>
    </row>
    <row r="156" spans="1:3" ht="53.25" customHeight="1" x14ac:dyDescent="0.2">
      <c r="A156" s="95">
        <v>155</v>
      </c>
      <c r="B156" s="96" t="s">
        <v>105</v>
      </c>
      <c r="C156" s="96" t="s">
        <v>275</v>
      </c>
    </row>
    <row r="157" spans="1:3" ht="280.5" x14ac:dyDescent="0.2">
      <c r="A157" s="95">
        <v>156</v>
      </c>
      <c r="B157" s="96" t="s">
        <v>105</v>
      </c>
      <c r="C157" s="96" t="s">
        <v>276</v>
      </c>
    </row>
    <row r="158" spans="1:3" ht="409.5" x14ac:dyDescent="0.2">
      <c r="A158" s="95">
        <v>157</v>
      </c>
      <c r="B158" s="96" t="s">
        <v>105</v>
      </c>
      <c r="C158" s="96" t="s">
        <v>277</v>
      </c>
    </row>
    <row r="159" spans="1:3" ht="409.5" x14ac:dyDescent="0.2">
      <c r="A159" s="95">
        <v>158</v>
      </c>
      <c r="B159" s="96" t="s">
        <v>105</v>
      </c>
      <c r="C159" s="96" t="s">
        <v>278</v>
      </c>
    </row>
    <row r="160" spans="1:3" ht="165.75" x14ac:dyDescent="0.2">
      <c r="A160" s="95">
        <v>159</v>
      </c>
      <c r="B160" s="96" t="s">
        <v>105</v>
      </c>
      <c r="C160" s="96" t="s">
        <v>279</v>
      </c>
    </row>
    <row r="161" spans="1:3" ht="293.25" x14ac:dyDescent="0.2">
      <c r="A161" s="95">
        <v>160</v>
      </c>
      <c r="B161" s="96" t="s">
        <v>105</v>
      </c>
      <c r="C161" s="96" t="s">
        <v>280</v>
      </c>
    </row>
    <row r="162" spans="1:3" ht="153" x14ac:dyDescent="0.2">
      <c r="A162" s="95">
        <v>161</v>
      </c>
      <c r="B162" s="96" t="s">
        <v>105</v>
      </c>
      <c r="C162" s="96" t="s">
        <v>281</v>
      </c>
    </row>
    <row r="163" spans="1:3" ht="242.25" x14ac:dyDescent="0.2">
      <c r="A163" s="95">
        <v>162</v>
      </c>
      <c r="B163" s="96" t="s">
        <v>105</v>
      </c>
      <c r="C163" s="96" t="s">
        <v>282</v>
      </c>
    </row>
    <row r="164" spans="1:3" ht="408" x14ac:dyDescent="0.2">
      <c r="A164" s="95">
        <v>163</v>
      </c>
      <c r="B164" s="96" t="s">
        <v>105</v>
      </c>
      <c r="C164" s="96" t="s">
        <v>283</v>
      </c>
    </row>
    <row r="165" spans="1:3" ht="165.75" x14ac:dyDescent="0.2">
      <c r="A165" s="95">
        <v>164</v>
      </c>
      <c r="B165" s="96" t="s">
        <v>105</v>
      </c>
      <c r="C165" s="96" t="s">
        <v>284</v>
      </c>
    </row>
    <row r="166" spans="1:3" ht="38.25" x14ac:dyDescent="0.2">
      <c r="A166" s="95">
        <v>165</v>
      </c>
      <c r="B166" s="96" t="s">
        <v>105</v>
      </c>
      <c r="C166" s="96" t="s">
        <v>285</v>
      </c>
    </row>
    <row r="167" spans="1:3" ht="127.5" x14ac:dyDescent="0.2">
      <c r="A167" s="95">
        <v>166</v>
      </c>
      <c r="B167" s="96" t="s">
        <v>105</v>
      </c>
      <c r="C167" s="96" t="s">
        <v>286</v>
      </c>
    </row>
    <row r="168" spans="1:3" ht="102" x14ac:dyDescent="0.2">
      <c r="A168" s="95">
        <v>167</v>
      </c>
      <c r="B168" s="96" t="s">
        <v>105</v>
      </c>
      <c r="C168" s="96" t="s">
        <v>287</v>
      </c>
    </row>
    <row r="169" spans="1:3" ht="127.5" x14ac:dyDescent="0.2">
      <c r="A169" s="95">
        <v>168</v>
      </c>
      <c r="B169" s="96" t="s">
        <v>105</v>
      </c>
      <c r="C169" s="96" t="s">
        <v>288</v>
      </c>
    </row>
    <row r="170" spans="1:3" ht="102" x14ac:dyDescent="0.2">
      <c r="A170" s="95">
        <v>169</v>
      </c>
      <c r="B170" s="96" t="s">
        <v>105</v>
      </c>
      <c r="C170" s="96" t="s">
        <v>289</v>
      </c>
    </row>
    <row r="171" spans="1:3" ht="63.75" x14ac:dyDescent="0.2">
      <c r="A171" s="95">
        <v>170</v>
      </c>
      <c r="B171" s="96" t="s">
        <v>105</v>
      </c>
      <c r="C171" s="96" t="s">
        <v>290</v>
      </c>
    </row>
    <row r="172" spans="1:3" ht="165.75" x14ac:dyDescent="0.2">
      <c r="A172" s="95">
        <v>171</v>
      </c>
      <c r="B172" s="96" t="s">
        <v>105</v>
      </c>
      <c r="C172" s="96" t="s">
        <v>291</v>
      </c>
    </row>
    <row r="173" spans="1:3" ht="114.75" x14ac:dyDescent="0.2">
      <c r="A173" s="95">
        <v>172</v>
      </c>
      <c r="B173" s="96" t="s">
        <v>105</v>
      </c>
      <c r="C173" s="96" t="s">
        <v>292</v>
      </c>
    </row>
    <row r="174" spans="1:3" ht="102" x14ac:dyDescent="0.2">
      <c r="A174" s="95">
        <v>173</v>
      </c>
      <c r="B174" s="96" t="s">
        <v>105</v>
      </c>
      <c r="C174" s="96" t="s">
        <v>293</v>
      </c>
    </row>
    <row r="175" spans="1:3" ht="63.75" x14ac:dyDescent="0.2">
      <c r="A175" s="95">
        <v>174</v>
      </c>
      <c r="B175" s="96" t="s">
        <v>105</v>
      </c>
      <c r="C175" s="96" t="s">
        <v>294</v>
      </c>
    </row>
    <row r="176" spans="1:3" ht="38.25" x14ac:dyDescent="0.2">
      <c r="A176" s="95">
        <v>175</v>
      </c>
      <c r="B176" s="96" t="s">
        <v>105</v>
      </c>
      <c r="C176" s="96" t="s">
        <v>295</v>
      </c>
    </row>
    <row r="177" spans="1:3" ht="38.25" x14ac:dyDescent="0.2">
      <c r="A177" s="95">
        <v>176</v>
      </c>
      <c r="B177" s="96" t="s">
        <v>105</v>
      </c>
      <c r="C177" s="96" t="s">
        <v>296</v>
      </c>
    </row>
    <row r="178" spans="1:3" ht="76.5" x14ac:dyDescent="0.2">
      <c r="A178" s="95">
        <v>177</v>
      </c>
      <c r="B178" s="96" t="s">
        <v>105</v>
      </c>
      <c r="C178" s="96" t="s">
        <v>297</v>
      </c>
    </row>
    <row r="179" spans="1:3" ht="267.75" x14ac:dyDescent="0.2">
      <c r="A179" s="95">
        <v>178</v>
      </c>
      <c r="B179" s="96" t="s">
        <v>105</v>
      </c>
      <c r="C179" s="96" t="s">
        <v>298</v>
      </c>
    </row>
    <row r="180" spans="1:3" ht="63.75" x14ac:dyDescent="0.2">
      <c r="A180" s="95">
        <v>179</v>
      </c>
      <c r="B180" s="96" t="s">
        <v>105</v>
      </c>
      <c r="C180" s="96" t="s">
        <v>299</v>
      </c>
    </row>
    <row r="181" spans="1:3" ht="114.75" x14ac:dyDescent="0.2">
      <c r="A181" s="95">
        <v>180</v>
      </c>
      <c r="B181" s="96" t="s">
        <v>105</v>
      </c>
      <c r="C181" s="96" t="s">
        <v>300</v>
      </c>
    </row>
    <row r="182" spans="1:3" ht="216.75" x14ac:dyDescent="0.2">
      <c r="A182" s="95">
        <v>181</v>
      </c>
      <c r="B182" s="96" t="s">
        <v>105</v>
      </c>
      <c r="C182" s="96" t="s">
        <v>301</v>
      </c>
    </row>
    <row r="183" spans="1:3" ht="51" x14ac:dyDescent="0.2">
      <c r="A183" s="95">
        <v>182</v>
      </c>
      <c r="B183" s="96" t="s">
        <v>105</v>
      </c>
      <c r="C183" s="96" t="s">
        <v>302</v>
      </c>
    </row>
    <row r="184" spans="1:3" ht="409.5" x14ac:dyDescent="0.2">
      <c r="A184" s="95">
        <v>183</v>
      </c>
      <c r="B184" s="96" t="s">
        <v>105</v>
      </c>
      <c r="C184" s="96" t="s">
        <v>303</v>
      </c>
    </row>
    <row r="185" spans="1:3" ht="165.75" x14ac:dyDescent="0.2">
      <c r="A185" s="95">
        <v>184</v>
      </c>
      <c r="B185" s="96" t="s">
        <v>105</v>
      </c>
      <c r="C185" s="96" t="s">
        <v>304</v>
      </c>
    </row>
    <row r="186" spans="1:3" ht="38.25" x14ac:dyDescent="0.2">
      <c r="A186" s="95">
        <v>185</v>
      </c>
      <c r="B186" s="96" t="s">
        <v>105</v>
      </c>
      <c r="C186" s="96" t="s">
        <v>305</v>
      </c>
    </row>
    <row r="187" spans="1:3" ht="178.5" x14ac:dyDescent="0.2">
      <c r="A187" s="95">
        <v>186</v>
      </c>
      <c r="B187" s="96" t="s">
        <v>105</v>
      </c>
      <c r="C187" s="96" t="s">
        <v>306</v>
      </c>
    </row>
    <row r="188" spans="1:3" ht="63.75" x14ac:dyDescent="0.2">
      <c r="A188" s="95">
        <v>187</v>
      </c>
      <c r="B188" s="96" t="s">
        <v>105</v>
      </c>
      <c r="C188" s="96" t="s">
        <v>307</v>
      </c>
    </row>
    <row r="189" spans="1:3" ht="38.25" x14ac:dyDescent="0.2">
      <c r="A189" s="95">
        <v>188</v>
      </c>
      <c r="B189" s="96" t="s">
        <v>105</v>
      </c>
      <c r="C189" s="96" t="s">
        <v>308</v>
      </c>
    </row>
    <row r="190" spans="1:3" ht="76.5" x14ac:dyDescent="0.2">
      <c r="A190" s="95">
        <v>189</v>
      </c>
      <c r="B190" s="96" t="s">
        <v>105</v>
      </c>
      <c r="C190" s="96" t="s">
        <v>309</v>
      </c>
    </row>
    <row r="191" spans="1:3" ht="395.25" x14ac:dyDescent="0.2">
      <c r="A191" s="95">
        <v>190</v>
      </c>
      <c r="B191" s="96" t="s">
        <v>105</v>
      </c>
      <c r="C191" s="96" t="s">
        <v>310</v>
      </c>
    </row>
    <row r="192" spans="1:3" ht="38.25" x14ac:dyDescent="0.2">
      <c r="A192" s="95">
        <v>191</v>
      </c>
      <c r="B192" s="96" t="s">
        <v>105</v>
      </c>
      <c r="C192" s="96" t="s">
        <v>311</v>
      </c>
    </row>
    <row r="193" spans="1:3" ht="38.25" x14ac:dyDescent="0.2">
      <c r="A193" s="95">
        <v>192</v>
      </c>
      <c r="B193" s="96" t="s">
        <v>105</v>
      </c>
      <c r="C193" s="96" t="s">
        <v>312</v>
      </c>
    </row>
    <row r="194" spans="1:3" ht="38.25" x14ac:dyDescent="0.2">
      <c r="A194" s="95">
        <v>193</v>
      </c>
      <c r="B194" s="96" t="s">
        <v>105</v>
      </c>
      <c r="C194" s="96" t="s">
        <v>313</v>
      </c>
    </row>
    <row r="195" spans="1:3" ht="63.75" x14ac:dyDescent="0.2">
      <c r="A195" s="95">
        <v>194</v>
      </c>
      <c r="B195" s="96" t="s">
        <v>105</v>
      </c>
      <c r="C195" s="96" t="s">
        <v>314</v>
      </c>
    </row>
    <row r="196" spans="1:3" ht="216.75" x14ac:dyDescent="0.2">
      <c r="A196" s="95">
        <v>195</v>
      </c>
      <c r="B196" s="96" t="s">
        <v>105</v>
      </c>
      <c r="C196" s="96" t="s">
        <v>315</v>
      </c>
    </row>
    <row r="197" spans="1:3" ht="102" x14ac:dyDescent="0.2">
      <c r="A197" s="95">
        <v>196</v>
      </c>
      <c r="B197" s="96" t="s">
        <v>105</v>
      </c>
      <c r="C197" s="96" t="s">
        <v>316</v>
      </c>
    </row>
    <row r="198" spans="1:3" ht="51" x14ac:dyDescent="0.2">
      <c r="A198" s="95">
        <v>197</v>
      </c>
      <c r="B198" s="96" t="s">
        <v>105</v>
      </c>
      <c r="C198" s="96" t="s">
        <v>317</v>
      </c>
    </row>
    <row r="199" spans="1:3" ht="89.25" x14ac:dyDescent="0.2">
      <c r="A199" s="95">
        <v>198</v>
      </c>
      <c r="B199" s="96" t="s">
        <v>105</v>
      </c>
      <c r="C199" s="96" t="s">
        <v>318</v>
      </c>
    </row>
    <row r="200" spans="1:3" ht="89.25" x14ac:dyDescent="0.2">
      <c r="A200" s="95">
        <v>199</v>
      </c>
      <c r="B200" s="96" t="s">
        <v>105</v>
      </c>
      <c r="C200" s="96" t="s">
        <v>319</v>
      </c>
    </row>
    <row r="201" spans="1:3" ht="35.25" customHeight="1" x14ac:dyDescent="0.2">
      <c r="A201" s="95">
        <v>200</v>
      </c>
      <c r="B201" s="96" t="s">
        <v>105</v>
      </c>
      <c r="C201" s="96" t="s">
        <v>320</v>
      </c>
    </row>
    <row r="202" spans="1:3" ht="31.5" customHeight="1" x14ac:dyDescent="0.2">
      <c r="A202" s="95">
        <v>201</v>
      </c>
      <c r="B202" s="96" t="s">
        <v>105</v>
      </c>
      <c r="C202" s="96" t="s">
        <v>321</v>
      </c>
    </row>
    <row r="203" spans="1:3" ht="36.75" customHeight="1" x14ac:dyDescent="0.2">
      <c r="A203" s="95">
        <v>202</v>
      </c>
      <c r="B203" s="96" t="s">
        <v>105</v>
      </c>
      <c r="C203" s="96" t="s">
        <v>322</v>
      </c>
    </row>
    <row r="204" spans="1:3" ht="63.75" x14ac:dyDescent="0.2">
      <c r="A204" s="95">
        <v>203</v>
      </c>
      <c r="B204" s="96" t="s">
        <v>105</v>
      </c>
      <c r="C204" s="96" t="s">
        <v>323</v>
      </c>
    </row>
    <row r="205" spans="1:3" ht="38.25" x14ac:dyDescent="0.2">
      <c r="A205" s="95">
        <v>204</v>
      </c>
      <c r="B205" s="96" t="s">
        <v>105</v>
      </c>
      <c r="C205" s="96" t="s">
        <v>324</v>
      </c>
    </row>
    <row r="206" spans="1:3" ht="32.25" customHeight="1" x14ac:dyDescent="0.2">
      <c r="A206" s="95">
        <v>205</v>
      </c>
      <c r="B206" s="96" t="s">
        <v>105</v>
      </c>
      <c r="C206" s="96" t="s">
        <v>325</v>
      </c>
    </row>
    <row r="207" spans="1:3" ht="63.75" x14ac:dyDescent="0.2">
      <c r="A207" s="95">
        <v>206</v>
      </c>
      <c r="B207" s="96" t="s">
        <v>105</v>
      </c>
      <c r="C207" s="96" t="s">
        <v>326</v>
      </c>
    </row>
    <row r="208" spans="1:3" ht="51" x14ac:dyDescent="0.2">
      <c r="A208" s="95">
        <v>207</v>
      </c>
      <c r="B208" s="96" t="s">
        <v>105</v>
      </c>
      <c r="C208" s="96" t="s">
        <v>327</v>
      </c>
    </row>
    <row r="209" spans="1:3" ht="63.75" x14ac:dyDescent="0.2">
      <c r="A209" s="95">
        <v>208</v>
      </c>
      <c r="B209" s="96" t="s">
        <v>105</v>
      </c>
      <c r="C209" s="96" t="s">
        <v>328</v>
      </c>
    </row>
    <row r="210" spans="1:3" ht="409.5" x14ac:dyDescent="0.2">
      <c r="A210" s="95">
        <v>209</v>
      </c>
      <c r="B210" s="96" t="s">
        <v>105</v>
      </c>
      <c r="C210" s="96" t="s">
        <v>329</v>
      </c>
    </row>
    <row r="211" spans="1:3" ht="33" customHeight="1" x14ac:dyDescent="0.2">
      <c r="A211" s="95">
        <v>210</v>
      </c>
      <c r="B211" s="96" t="s">
        <v>105</v>
      </c>
      <c r="C211" s="96" t="s">
        <v>330</v>
      </c>
    </row>
    <row r="212" spans="1:3" ht="51" x14ac:dyDescent="0.2">
      <c r="A212" s="95">
        <v>211</v>
      </c>
      <c r="B212" s="96" t="s">
        <v>105</v>
      </c>
      <c r="C212" s="96" t="s">
        <v>331</v>
      </c>
    </row>
    <row r="213" spans="1:3" ht="22.5" customHeight="1" x14ac:dyDescent="0.2">
      <c r="A213" s="95">
        <v>212</v>
      </c>
      <c r="B213" s="96" t="s">
        <v>105</v>
      </c>
      <c r="C213" s="96" t="s">
        <v>332</v>
      </c>
    </row>
    <row r="214" spans="1:3" ht="33" customHeight="1" x14ac:dyDescent="0.2">
      <c r="A214" s="95">
        <v>213</v>
      </c>
      <c r="B214" s="96" t="s">
        <v>105</v>
      </c>
      <c r="C214" s="96" t="s">
        <v>333</v>
      </c>
    </row>
    <row r="215" spans="1:3" ht="32.25" customHeight="1" x14ac:dyDescent="0.2">
      <c r="A215" s="95">
        <v>214</v>
      </c>
      <c r="B215" s="96" t="s">
        <v>105</v>
      </c>
      <c r="C215" s="96" t="s">
        <v>334</v>
      </c>
    </row>
    <row r="216" spans="1:3" ht="89.25" x14ac:dyDescent="0.2">
      <c r="A216" s="95">
        <v>215</v>
      </c>
      <c r="B216" s="96" t="s">
        <v>105</v>
      </c>
      <c r="C216" s="96" t="s">
        <v>335</v>
      </c>
    </row>
    <row r="217" spans="1:3" ht="293.25" x14ac:dyDescent="0.2">
      <c r="A217" s="95">
        <v>216</v>
      </c>
      <c r="B217" s="96" t="s">
        <v>105</v>
      </c>
      <c r="C217" s="96" t="s">
        <v>336</v>
      </c>
    </row>
    <row r="218" spans="1:3" ht="38.25" x14ac:dyDescent="0.2">
      <c r="A218" s="95">
        <v>217</v>
      </c>
      <c r="B218" s="96" t="s">
        <v>105</v>
      </c>
      <c r="C218" s="96" t="s">
        <v>337</v>
      </c>
    </row>
    <row r="219" spans="1:3" ht="63.75" x14ac:dyDescent="0.2">
      <c r="A219" s="95">
        <v>218</v>
      </c>
      <c r="B219" s="96" t="s">
        <v>105</v>
      </c>
      <c r="C219" s="96" t="s">
        <v>338</v>
      </c>
    </row>
    <row r="220" spans="1:3" ht="38.25" x14ac:dyDescent="0.2">
      <c r="A220" s="95">
        <v>219</v>
      </c>
      <c r="B220" s="96" t="s">
        <v>105</v>
      </c>
      <c r="C220" s="96" t="s">
        <v>339</v>
      </c>
    </row>
    <row r="221" spans="1:3" ht="63.75" x14ac:dyDescent="0.2">
      <c r="A221" s="95">
        <v>220</v>
      </c>
      <c r="B221" s="96" t="s">
        <v>105</v>
      </c>
      <c r="C221" s="96" t="s">
        <v>340</v>
      </c>
    </row>
    <row r="222" spans="1:3" ht="331.5" x14ac:dyDescent="0.2">
      <c r="A222" s="95">
        <v>221</v>
      </c>
      <c r="B222" s="96" t="s">
        <v>105</v>
      </c>
      <c r="C222" s="96" t="s">
        <v>341</v>
      </c>
    </row>
    <row r="223" spans="1:3" ht="89.25" x14ac:dyDescent="0.2">
      <c r="A223" s="95">
        <v>222</v>
      </c>
      <c r="B223" s="96" t="s">
        <v>105</v>
      </c>
      <c r="C223" s="96" t="s">
        <v>342</v>
      </c>
    </row>
    <row r="224" spans="1:3" ht="30" customHeight="1" x14ac:dyDescent="0.2">
      <c r="A224" s="95">
        <v>223</v>
      </c>
      <c r="B224" s="96" t="s">
        <v>105</v>
      </c>
      <c r="C224" s="96" t="s">
        <v>343</v>
      </c>
    </row>
    <row r="225" spans="1:3" ht="114.75" x14ac:dyDescent="0.2">
      <c r="A225" s="95">
        <v>224</v>
      </c>
      <c r="B225" s="96" t="s">
        <v>105</v>
      </c>
      <c r="C225" s="96" t="s">
        <v>344</v>
      </c>
    </row>
    <row r="226" spans="1:3" ht="102" x14ac:dyDescent="0.2">
      <c r="A226" s="95">
        <v>225</v>
      </c>
      <c r="B226" s="96" t="s">
        <v>105</v>
      </c>
      <c r="C226" s="96" t="s">
        <v>345</v>
      </c>
    </row>
    <row r="227" spans="1:3" ht="114.75" x14ac:dyDescent="0.2">
      <c r="A227" s="95">
        <v>226</v>
      </c>
      <c r="B227" s="96" t="s">
        <v>105</v>
      </c>
      <c r="C227" s="96" t="s">
        <v>346</v>
      </c>
    </row>
    <row r="228" spans="1:3" ht="331.5" x14ac:dyDescent="0.2">
      <c r="A228" s="95">
        <v>227</v>
      </c>
      <c r="B228" s="96" t="s">
        <v>105</v>
      </c>
      <c r="C228" s="96" t="s">
        <v>347</v>
      </c>
    </row>
    <row r="229" spans="1:3" ht="178.5" x14ac:dyDescent="0.2">
      <c r="A229" s="95">
        <v>228</v>
      </c>
      <c r="B229" s="96" t="s">
        <v>105</v>
      </c>
      <c r="C229" s="96" t="s">
        <v>348</v>
      </c>
    </row>
    <row r="230" spans="1:3" ht="255" x14ac:dyDescent="0.2">
      <c r="A230" s="95">
        <v>229</v>
      </c>
      <c r="B230" s="96" t="s">
        <v>105</v>
      </c>
      <c r="C230" s="96" t="s">
        <v>349</v>
      </c>
    </row>
    <row r="231" spans="1:3" ht="408" x14ac:dyDescent="0.2">
      <c r="A231" s="95">
        <v>230</v>
      </c>
      <c r="B231" s="96" t="s">
        <v>105</v>
      </c>
      <c r="C231" s="96" t="s">
        <v>350</v>
      </c>
    </row>
    <row r="232" spans="1:3" ht="102" x14ac:dyDescent="0.2">
      <c r="A232" s="95">
        <v>231</v>
      </c>
      <c r="B232" s="96" t="s">
        <v>105</v>
      </c>
      <c r="C232" s="96" t="s">
        <v>351</v>
      </c>
    </row>
    <row r="233" spans="1:3" ht="409.5" x14ac:dyDescent="0.2">
      <c r="A233" s="95">
        <v>232</v>
      </c>
      <c r="B233" s="96" t="s">
        <v>105</v>
      </c>
      <c r="C233" s="96" t="s">
        <v>352</v>
      </c>
    </row>
    <row r="234" spans="1:3" ht="38.25" x14ac:dyDescent="0.2">
      <c r="A234" s="95">
        <v>233</v>
      </c>
      <c r="B234" s="96" t="s">
        <v>105</v>
      </c>
      <c r="C234" s="96" t="s">
        <v>353</v>
      </c>
    </row>
    <row r="235" spans="1:3" ht="63.75" x14ac:dyDescent="0.2">
      <c r="A235" s="95">
        <v>234</v>
      </c>
      <c r="B235" s="96" t="s">
        <v>105</v>
      </c>
      <c r="C235" s="96" t="s">
        <v>354</v>
      </c>
    </row>
    <row r="236" spans="1:3" ht="89.25" x14ac:dyDescent="0.2">
      <c r="A236" s="95">
        <v>235</v>
      </c>
      <c r="B236" s="96" t="s">
        <v>105</v>
      </c>
      <c r="C236" s="96" t="s">
        <v>355</v>
      </c>
    </row>
    <row r="237" spans="1:3" ht="102" x14ac:dyDescent="0.2">
      <c r="A237" s="95">
        <v>236</v>
      </c>
      <c r="B237" s="96" t="s">
        <v>105</v>
      </c>
      <c r="C237" s="96" t="s">
        <v>356</v>
      </c>
    </row>
    <row r="238" spans="1:3" ht="382.5" x14ac:dyDescent="0.2">
      <c r="A238" s="95">
        <v>237</v>
      </c>
      <c r="B238" s="96" t="s">
        <v>105</v>
      </c>
      <c r="C238" s="96" t="s">
        <v>357</v>
      </c>
    </row>
    <row r="239" spans="1:3" ht="51" x14ac:dyDescent="0.2">
      <c r="A239" s="95">
        <v>238</v>
      </c>
      <c r="B239" s="96" t="s">
        <v>106</v>
      </c>
      <c r="C239" s="96" t="s">
        <v>358</v>
      </c>
    </row>
    <row r="240" spans="1:3" ht="25.5" x14ac:dyDescent="0.2">
      <c r="A240" s="95">
        <v>239</v>
      </c>
      <c r="B240" s="96" t="s">
        <v>106</v>
      </c>
      <c r="C240" s="96" t="s">
        <v>359</v>
      </c>
    </row>
    <row r="241" spans="1:3" ht="114.75" x14ac:dyDescent="0.2">
      <c r="A241" s="95">
        <v>240</v>
      </c>
      <c r="B241" s="96" t="s">
        <v>106</v>
      </c>
      <c r="C241" s="96" t="s">
        <v>360</v>
      </c>
    </row>
    <row r="242" spans="1:3" ht="63.75" x14ac:dyDescent="0.2">
      <c r="A242" s="95">
        <v>241</v>
      </c>
      <c r="B242" s="96" t="s">
        <v>106</v>
      </c>
      <c r="C242" s="96" t="s">
        <v>361</v>
      </c>
    </row>
    <row r="243" spans="1:3" ht="12.75" x14ac:dyDescent="0.2">
      <c r="A243" s="95">
        <v>242</v>
      </c>
      <c r="B243" s="96" t="s">
        <v>106</v>
      </c>
      <c r="C243" s="96" t="s">
        <v>362</v>
      </c>
    </row>
    <row r="244" spans="1:3" ht="165.75" x14ac:dyDescent="0.2">
      <c r="A244" s="95">
        <v>243</v>
      </c>
      <c r="B244" s="96" t="s">
        <v>106</v>
      </c>
      <c r="C244" s="96" t="s">
        <v>363</v>
      </c>
    </row>
    <row r="245" spans="1:3" ht="409.5" x14ac:dyDescent="0.2">
      <c r="A245" s="95">
        <v>244</v>
      </c>
      <c r="B245" s="96" t="s">
        <v>106</v>
      </c>
      <c r="C245" s="96" t="s">
        <v>364</v>
      </c>
    </row>
    <row r="246" spans="1:3" ht="89.25" x14ac:dyDescent="0.2">
      <c r="A246" s="95">
        <v>245</v>
      </c>
      <c r="B246" s="96" t="s">
        <v>106</v>
      </c>
      <c r="C246" s="96" t="s">
        <v>365</v>
      </c>
    </row>
    <row r="247" spans="1:3" ht="38.25" x14ac:dyDescent="0.2">
      <c r="A247" s="95">
        <v>246</v>
      </c>
      <c r="B247" s="96" t="s">
        <v>106</v>
      </c>
      <c r="C247" s="96" t="s">
        <v>366</v>
      </c>
    </row>
    <row r="248" spans="1:3" ht="38.25" x14ac:dyDescent="0.2">
      <c r="A248" s="95">
        <v>247</v>
      </c>
      <c r="B248" s="96" t="s">
        <v>106</v>
      </c>
      <c r="C248" s="96" t="s">
        <v>367</v>
      </c>
    </row>
    <row r="249" spans="1:3" ht="89.25" x14ac:dyDescent="0.2">
      <c r="A249" s="95">
        <v>248</v>
      </c>
      <c r="B249" s="96" t="s">
        <v>106</v>
      </c>
      <c r="C249" s="96" t="s">
        <v>368</v>
      </c>
    </row>
    <row r="250" spans="1:3" ht="306" x14ac:dyDescent="0.2">
      <c r="A250" s="95">
        <v>249</v>
      </c>
      <c r="B250" s="96" t="s">
        <v>106</v>
      </c>
      <c r="C250" s="96" t="s">
        <v>369</v>
      </c>
    </row>
    <row r="251" spans="1:3" ht="25.5" x14ac:dyDescent="0.2">
      <c r="A251" s="95">
        <v>250</v>
      </c>
      <c r="B251" s="96" t="s">
        <v>106</v>
      </c>
      <c r="C251" s="96" t="s">
        <v>370</v>
      </c>
    </row>
    <row r="252" spans="1:3" ht="102" x14ac:dyDescent="0.2">
      <c r="A252" s="95">
        <v>251</v>
      </c>
      <c r="B252" s="96" t="s">
        <v>106</v>
      </c>
      <c r="C252" s="96" t="s">
        <v>371</v>
      </c>
    </row>
    <row r="253" spans="1:3" ht="12.75" x14ac:dyDescent="0.2">
      <c r="A253" s="95">
        <v>252</v>
      </c>
      <c r="B253" s="96" t="s">
        <v>106</v>
      </c>
      <c r="C253" s="96" t="s">
        <v>372</v>
      </c>
    </row>
    <row r="254" spans="1:3" ht="63.75" x14ac:dyDescent="0.2">
      <c r="A254" s="95">
        <v>253</v>
      </c>
      <c r="B254" s="96" t="s">
        <v>106</v>
      </c>
      <c r="C254" s="96" t="s">
        <v>373</v>
      </c>
    </row>
    <row r="255" spans="1:3" ht="127.5" x14ac:dyDescent="0.2">
      <c r="A255" s="95">
        <v>254</v>
      </c>
      <c r="B255" s="96" t="s">
        <v>106</v>
      </c>
      <c r="C255" s="96" t="s">
        <v>374</v>
      </c>
    </row>
    <row r="256" spans="1:3" ht="36.75" customHeight="1" x14ac:dyDescent="0.2">
      <c r="A256" s="95">
        <v>255</v>
      </c>
      <c r="B256" s="96" t="s">
        <v>106</v>
      </c>
      <c r="C256" s="96" t="s">
        <v>375</v>
      </c>
    </row>
    <row r="257" spans="1:3" ht="30.75" customHeight="1" x14ac:dyDescent="0.2">
      <c r="A257" s="95">
        <v>256</v>
      </c>
      <c r="B257" s="96" t="s">
        <v>106</v>
      </c>
      <c r="C257" s="96" t="s">
        <v>376</v>
      </c>
    </row>
    <row r="258" spans="1:3" ht="32.25" customHeight="1" x14ac:dyDescent="0.2">
      <c r="A258" s="95">
        <v>257</v>
      </c>
      <c r="B258" s="96" t="s">
        <v>106</v>
      </c>
      <c r="C258" s="96" t="s">
        <v>377</v>
      </c>
    </row>
    <row r="259" spans="1:3" ht="42" customHeight="1" x14ac:dyDescent="0.2">
      <c r="A259" s="95">
        <v>258</v>
      </c>
      <c r="B259" s="96" t="s">
        <v>106</v>
      </c>
      <c r="C259" s="96" t="s">
        <v>378</v>
      </c>
    </row>
    <row r="260" spans="1:3" ht="42.75" customHeight="1" x14ac:dyDescent="0.2">
      <c r="A260" s="95">
        <v>259</v>
      </c>
      <c r="B260" s="96" t="s">
        <v>106</v>
      </c>
      <c r="C260" s="96" t="s">
        <v>379</v>
      </c>
    </row>
    <row r="261" spans="1:3" ht="32.25" customHeight="1" x14ac:dyDescent="0.2">
      <c r="A261" s="95">
        <v>260</v>
      </c>
      <c r="B261" s="96" t="s">
        <v>106</v>
      </c>
      <c r="C261" s="96" t="s">
        <v>380</v>
      </c>
    </row>
    <row r="262" spans="1:3" ht="36.75" customHeight="1" x14ac:dyDescent="0.2">
      <c r="A262" s="95">
        <v>261</v>
      </c>
      <c r="B262" s="96" t="s">
        <v>106</v>
      </c>
      <c r="C262" s="96" t="s">
        <v>381</v>
      </c>
    </row>
    <row r="263" spans="1:3" ht="39" customHeight="1" x14ac:dyDescent="0.2">
      <c r="A263" s="95">
        <v>262</v>
      </c>
      <c r="B263" s="96" t="s">
        <v>106</v>
      </c>
      <c r="C263" s="96" t="s">
        <v>382</v>
      </c>
    </row>
    <row r="264" spans="1:3" ht="42.75" customHeight="1" x14ac:dyDescent="0.2">
      <c r="A264" s="95">
        <v>263</v>
      </c>
      <c r="B264" s="96" t="s">
        <v>106</v>
      </c>
      <c r="C264" s="96" t="s">
        <v>383</v>
      </c>
    </row>
    <row r="265" spans="1:3" ht="51.75" customHeight="1" x14ac:dyDescent="0.2">
      <c r="A265" s="95">
        <v>264</v>
      </c>
      <c r="B265" s="96" t="s">
        <v>106</v>
      </c>
      <c r="C265" s="96" t="s">
        <v>384</v>
      </c>
    </row>
    <row r="266" spans="1:3" ht="44.25" customHeight="1" x14ac:dyDescent="0.2">
      <c r="A266" s="95">
        <v>265</v>
      </c>
      <c r="B266" s="96" t="s">
        <v>106</v>
      </c>
      <c r="C266" s="96" t="s">
        <v>385</v>
      </c>
    </row>
    <row r="267" spans="1:3" ht="25.5" x14ac:dyDescent="0.2">
      <c r="A267" s="95">
        <v>266</v>
      </c>
      <c r="B267" s="96" t="s">
        <v>106</v>
      </c>
      <c r="C267" s="96" t="s">
        <v>386</v>
      </c>
    </row>
    <row r="268" spans="1:3" ht="38.25" x14ac:dyDescent="0.2">
      <c r="A268" s="95">
        <v>267</v>
      </c>
      <c r="B268" s="96" t="s">
        <v>106</v>
      </c>
      <c r="C268" s="96" t="s">
        <v>387</v>
      </c>
    </row>
    <row r="269" spans="1:3" ht="51" x14ac:dyDescent="0.2">
      <c r="A269" s="95">
        <v>268</v>
      </c>
      <c r="B269" s="96" t="s">
        <v>106</v>
      </c>
      <c r="C269" s="96" t="s">
        <v>388</v>
      </c>
    </row>
    <row r="270" spans="1:3" ht="62.25" customHeight="1" x14ac:dyDescent="0.2">
      <c r="A270" s="95">
        <v>269</v>
      </c>
      <c r="B270" s="96" t="s">
        <v>106</v>
      </c>
      <c r="C270" s="96" t="s">
        <v>389</v>
      </c>
    </row>
    <row r="271" spans="1:3" ht="76.5" x14ac:dyDescent="0.2">
      <c r="A271" s="95">
        <v>270</v>
      </c>
      <c r="B271" s="96" t="s">
        <v>106</v>
      </c>
      <c r="C271" s="96" t="s">
        <v>390</v>
      </c>
    </row>
    <row r="272" spans="1:3" ht="25.5" x14ac:dyDescent="0.2">
      <c r="A272" s="95">
        <v>271</v>
      </c>
      <c r="B272" s="96" t="s">
        <v>106</v>
      </c>
      <c r="C272" s="96" t="s">
        <v>391</v>
      </c>
    </row>
    <row r="273" spans="1:3" ht="76.5" x14ac:dyDescent="0.2">
      <c r="A273" s="95">
        <v>272</v>
      </c>
      <c r="B273" s="96" t="s">
        <v>106</v>
      </c>
      <c r="C273" s="96" t="s">
        <v>392</v>
      </c>
    </row>
    <row r="274" spans="1:3" ht="51" x14ac:dyDescent="0.2">
      <c r="A274" s="95">
        <v>273</v>
      </c>
      <c r="B274" s="96" t="s">
        <v>106</v>
      </c>
      <c r="C274" s="96" t="s">
        <v>393</v>
      </c>
    </row>
    <row r="275" spans="1:3" ht="280.5" x14ac:dyDescent="0.2">
      <c r="A275" s="95">
        <v>274</v>
      </c>
      <c r="B275" s="96" t="s">
        <v>106</v>
      </c>
      <c r="C275" s="96" t="s">
        <v>394</v>
      </c>
    </row>
    <row r="276" spans="1:3" ht="76.5" x14ac:dyDescent="0.2">
      <c r="A276" s="95">
        <v>275</v>
      </c>
      <c r="B276" s="96" t="s">
        <v>106</v>
      </c>
      <c r="C276" s="96" t="s">
        <v>395</v>
      </c>
    </row>
    <row r="277" spans="1:3" ht="102" x14ac:dyDescent="0.2">
      <c r="A277" s="95">
        <v>276</v>
      </c>
      <c r="B277" s="96" t="s">
        <v>106</v>
      </c>
      <c r="C277" s="96" t="s">
        <v>396</v>
      </c>
    </row>
    <row r="278" spans="1:3" ht="140.25" x14ac:dyDescent="0.2">
      <c r="A278" s="95">
        <v>277</v>
      </c>
      <c r="B278" s="96" t="s">
        <v>106</v>
      </c>
      <c r="C278" s="96" t="s">
        <v>397</v>
      </c>
    </row>
    <row r="279" spans="1:3" ht="51" x14ac:dyDescent="0.2">
      <c r="A279" s="95">
        <v>278</v>
      </c>
      <c r="B279" s="96" t="s">
        <v>106</v>
      </c>
      <c r="C279" s="96" t="s">
        <v>398</v>
      </c>
    </row>
    <row r="280" spans="1:3" ht="51" x14ac:dyDescent="0.2">
      <c r="A280" s="95">
        <v>279</v>
      </c>
      <c r="B280" s="96" t="s">
        <v>106</v>
      </c>
      <c r="C280" s="96" t="s">
        <v>399</v>
      </c>
    </row>
    <row r="281" spans="1:3" ht="89.25" x14ac:dyDescent="0.2">
      <c r="A281" s="95">
        <v>280</v>
      </c>
      <c r="B281" s="96" t="s">
        <v>106</v>
      </c>
      <c r="C281" s="96" t="s">
        <v>400</v>
      </c>
    </row>
    <row r="282" spans="1:3" ht="25.5" x14ac:dyDescent="0.2">
      <c r="A282" s="95">
        <v>281</v>
      </c>
      <c r="B282" s="96" t="s">
        <v>106</v>
      </c>
      <c r="C282" s="96" t="s">
        <v>401</v>
      </c>
    </row>
    <row r="283" spans="1:3" ht="63.75" x14ac:dyDescent="0.2">
      <c r="A283" s="95">
        <v>282</v>
      </c>
      <c r="B283" s="96" t="s">
        <v>106</v>
      </c>
      <c r="C283" s="96" t="s">
        <v>402</v>
      </c>
    </row>
    <row r="284" spans="1:3" ht="25.5" x14ac:dyDescent="0.2">
      <c r="A284" s="95">
        <v>283</v>
      </c>
      <c r="B284" s="96" t="s">
        <v>106</v>
      </c>
      <c r="C284" s="96" t="s">
        <v>403</v>
      </c>
    </row>
    <row r="285" spans="1:3" ht="38.25" x14ac:dyDescent="0.2">
      <c r="A285" s="95">
        <v>284</v>
      </c>
      <c r="B285" s="96" t="s">
        <v>106</v>
      </c>
      <c r="C285" s="96" t="s">
        <v>404</v>
      </c>
    </row>
    <row r="286" spans="1:3" ht="76.5" x14ac:dyDescent="0.2">
      <c r="A286" s="95">
        <v>285</v>
      </c>
      <c r="B286" s="96" t="s">
        <v>106</v>
      </c>
      <c r="C286" s="96" t="s">
        <v>405</v>
      </c>
    </row>
    <row r="287" spans="1:3" ht="178.5" x14ac:dyDescent="0.2">
      <c r="A287" s="95">
        <v>286</v>
      </c>
      <c r="B287" s="96" t="s">
        <v>106</v>
      </c>
      <c r="C287" s="96" t="s">
        <v>406</v>
      </c>
    </row>
    <row r="288" spans="1:3" ht="216.75" x14ac:dyDescent="0.2">
      <c r="A288" s="95">
        <v>287</v>
      </c>
      <c r="B288" s="96" t="s">
        <v>106</v>
      </c>
      <c r="C288" s="96" t="s">
        <v>407</v>
      </c>
    </row>
    <row r="289" spans="1:3" ht="63.75" x14ac:dyDescent="0.2">
      <c r="A289" s="95">
        <v>288</v>
      </c>
      <c r="B289" s="96" t="s">
        <v>106</v>
      </c>
      <c r="C289" s="96" t="s">
        <v>408</v>
      </c>
    </row>
    <row r="290" spans="1:3" ht="63.75" x14ac:dyDescent="0.2">
      <c r="A290" s="95">
        <v>289</v>
      </c>
      <c r="B290" s="96" t="s">
        <v>106</v>
      </c>
      <c r="C290" s="96" t="s">
        <v>409</v>
      </c>
    </row>
    <row r="291" spans="1:3" ht="89.25" x14ac:dyDescent="0.2">
      <c r="A291" s="95">
        <v>290</v>
      </c>
      <c r="B291" s="96" t="s">
        <v>106</v>
      </c>
      <c r="C291" s="96" t="s">
        <v>410</v>
      </c>
    </row>
    <row r="292" spans="1:3" ht="114.75" x14ac:dyDescent="0.2">
      <c r="A292" s="95">
        <v>291</v>
      </c>
      <c r="B292" s="96" t="s">
        <v>106</v>
      </c>
      <c r="C292" s="96" t="s">
        <v>411</v>
      </c>
    </row>
    <row r="293" spans="1:3" ht="216.75" x14ac:dyDescent="0.2">
      <c r="A293" s="95">
        <v>292</v>
      </c>
      <c r="B293" s="96" t="s">
        <v>106</v>
      </c>
      <c r="C293" s="96" t="s">
        <v>412</v>
      </c>
    </row>
    <row r="294" spans="1:3" ht="114.75" x14ac:dyDescent="0.2">
      <c r="A294" s="95">
        <v>293</v>
      </c>
      <c r="B294" s="96" t="s">
        <v>106</v>
      </c>
      <c r="C294" s="96" t="s">
        <v>413</v>
      </c>
    </row>
    <row r="295" spans="1:3" ht="102" x14ac:dyDescent="0.2">
      <c r="A295" s="95">
        <v>294</v>
      </c>
      <c r="B295" s="96" t="s">
        <v>106</v>
      </c>
      <c r="C295" s="96" t="s">
        <v>414</v>
      </c>
    </row>
    <row r="296" spans="1:3" ht="114.75" x14ac:dyDescent="0.2">
      <c r="A296" s="95">
        <v>295</v>
      </c>
      <c r="B296" s="96" t="s">
        <v>106</v>
      </c>
      <c r="C296" s="96" t="s">
        <v>415</v>
      </c>
    </row>
    <row r="297" spans="1:3" ht="25.5" x14ac:dyDescent="0.2">
      <c r="A297" s="95">
        <v>296</v>
      </c>
      <c r="B297" s="96" t="s">
        <v>106</v>
      </c>
      <c r="C297" s="96" t="s">
        <v>416</v>
      </c>
    </row>
    <row r="298" spans="1:3" ht="76.5" x14ac:dyDescent="0.2">
      <c r="A298" s="95">
        <v>297</v>
      </c>
      <c r="B298" s="96" t="s">
        <v>106</v>
      </c>
      <c r="C298" s="96" t="s">
        <v>417</v>
      </c>
    </row>
    <row r="299" spans="1:3" ht="127.5" x14ac:dyDescent="0.2">
      <c r="A299" s="100">
        <v>298</v>
      </c>
      <c r="B299" s="96" t="s">
        <v>106</v>
      </c>
      <c r="C299" s="96" t="s">
        <v>418</v>
      </c>
    </row>
    <row r="300" spans="1:3" ht="76.5" x14ac:dyDescent="0.2">
      <c r="A300" s="100">
        <v>299</v>
      </c>
      <c r="B300" s="96" t="s">
        <v>106</v>
      </c>
      <c r="C300" s="96" t="s">
        <v>419</v>
      </c>
    </row>
    <row r="301" spans="1:3" ht="63.75" x14ac:dyDescent="0.2">
      <c r="A301" s="100">
        <v>300</v>
      </c>
      <c r="B301" s="96" t="s">
        <v>106</v>
      </c>
      <c r="C301" s="96" t="s">
        <v>420</v>
      </c>
    </row>
    <row r="302" spans="1:3" ht="140.25" x14ac:dyDescent="0.2">
      <c r="A302" s="100">
        <v>301</v>
      </c>
      <c r="B302" s="96" t="s">
        <v>106</v>
      </c>
      <c r="C302" s="96" t="s">
        <v>421</v>
      </c>
    </row>
    <row r="303" spans="1:3" ht="76.5" x14ac:dyDescent="0.2">
      <c r="A303" s="100">
        <v>302</v>
      </c>
      <c r="B303" s="96" t="s">
        <v>106</v>
      </c>
      <c r="C303" s="96" t="s">
        <v>422</v>
      </c>
    </row>
    <row r="304" spans="1:3" ht="89.25" x14ac:dyDescent="0.2">
      <c r="A304" s="100">
        <v>303</v>
      </c>
      <c r="B304" s="96" t="s">
        <v>106</v>
      </c>
      <c r="C304" s="96" t="s">
        <v>423</v>
      </c>
    </row>
    <row r="305" spans="1:3" ht="89.25" x14ac:dyDescent="0.2">
      <c r="A305" s="100">
        <v>304</v>
      </c>
      <c r="B305" s="96" t="s">
        <v>106</v>
      </c>
      <c r="C305" s="96" t="s">
        <v>424</v>
      </c>
    </row>
    <row r="306" spans="1:3" ht="140.25" x14ac:dyDescent="0.2">
      <c r="A306" s="100">
        <v>305</v>
      </c>
      <c r="B306" s="96" t="s">
        <v>106</v>
      </c>
      <c r="C306" s="96" t="s">
        <v>425</v>
      </c>
    </row>
    <row r="307" spans="1:3" ht="153" x14ac:dyDescent="0.2">
      <c r="A307" s="100">
        <v>306</v>
      </c>
      <c r="B307" s="96" t="s">
        <v>106</v>
      </c>
      <c r="C307" s="96" t="s">
        <v>426</v>
      </c>
    </row>
    <row r="308" spans="1:3" ht="76.5" x14ac:dyDescent="0.2">
      <c r="A308" s="100">
        <v>307</v>
      </c>
      <c r="B308" s="96" t="s">
        <v>106</v>
      </c>
      <c r="C308" s="96" t="s">
        <v>427</v>
      </c>
    </row>
    <row r="309" spans="1:3" ht="63.75" x14ac:dyDescent="0.2">
      <c r="A309" s="95">
        <v>308</v>
      </c>
      <c r="B309" s="96" t="s">
        <v>106</v>
      </c>
      <c r="C309" s="96" t="s">
        <v>428</v>
      </c>
    </row>
    <row r="310" spans="1:3" ht="63.75" x14ac:dyDescent="0.2">
      <c r="A310" s="95">
        <v>309</v>
      </c>
      <c r="B310" s="96" t="s">
        <v>106</v>
      </c>
      <c r="C310" s="96" t="s">
        <v>429</v>
      </c>
    </row>
    <row r="311" spans="1:3" ht="25.5" x14ac:dyDescent="0.2">
      <c r="A311" s="95">
        <v>310</v>
      </c>
      <c r="B311" s="96" t="s">
        <v>106</v>
      </c>
      <c r="C311" s="96" t="s">
        <v>430</v>
      </c>
    </row>
    <row r="312" spans="1:3" ht="89.25" x14ac:dyDescent="0.2">
      <c r="A312" s="95">
        <v>311</v>
      </c>
      <c r="B312" s="96" t="s">
        <v>106</v>
      </c>
      <c r="C312" s="96" t="s">
        <v>431</v>
      </c>
    </row>
    <row r="313" spans="1:3" ht="76.5" x14ac:dyDescent="0.2">
      <c r="A313" s="95">
        <v>312</v>
      </c>
      <c r="B313" s="96" t="s">
        <v>106</v>
      </c>
      <c r="C313" s="96" t="s">
        <v>432</v>
      </c>
    </row>
    <row r="314" spans="1:3" ht="51" x14ac:dyDescent="0.2">
      <c r="A314" s="95">
        <v>313</v>
      </c>
      <c r="B314" s="96" t="s">
        <v>106</v>
      </c>
      <c r="C314" s="96" t="s">
        <v>433</v>
      </c>
    </row>
    <row r="315" spans="1:3" ht="25.5" x14ac:dyDescent="0.2">
      <c r="A315" s="95">
        <v>314</v>
      </c>
      <c r="B315" s="96" t="s">
        <v>106</v>
      </c>
      <c r="C315" s="96" t="s">
        <v>434</v>
      </c>
    </row>
    <row r="316" spans="1:3" ht="153" x14ac:dyDescent="0.2">
      <c r="A316" s="95">
        <v>315</v>
      </c>
      <c r="B316" s="96" t="s">
        <v>106</v>
      </c>
      <c r="C316" s="96" t="s">
        <v>435</v>
      </c>
    </row>
    <row r="317" spans="1:3" ht="38.25" x14ac:dyDescent="0.2">
      <c r="A317" s="95">
        <v>316</v>
      </c>
      <c r="B317" s="96" t="s">
        <v>106</v>
      </c>
      <c r="C317" s="96" t="s">
        <v>436</v>
      </c>
    </row>
    <row r="318" spans="1:3" ht="127.5" x14ac:dyDescent="0.2">
      <c r="A318" s="95">
        <v>317</v>
      </c>
      <c r="B318" s="96" t="s">
        <v>106</v>
      </c>
      <c r="C318" s="96" t="s">
        <v>437</v>
      </c>
    </row>
    <row r="319" spans="1:3" ht="409.5" x14ac:dyDescent="0.2">
      <c r="A319" s="95">
        <v>318</v>
      </c>
      <c r="B319" s="96" t="s">
        <v>106</v>
      </c>
      <c r="C319" s="96" t="s">
        <v>438</v>
      </c>
    </row>
    <row r="320" spans="1:3" ht="76.5" x14ac:dyDescent="0.2">
      <c r="A320" s="95">
        <v>319</v>
      </c>
      <c r="B320" s="96" t="s">
        <v>106</v>
      </c>
      <c r="C320" s="96" t="s">
        <v>439</v>
      </c>
    </row>
    <row r="321" spans="1:3" ht="38.25" x14ac:dyDescent="0.2">
      <c r="A321" s="95">
        <v>320</v>
      </c>
      <c r="B321" s="96" t="s">
        <v>106</v>
      </c>
      <c r="C321" s="96" t="s">
        <v>440</v>
      </c>
    </row>
    <row r="322" spans="1:3" ht="344.25" x14ac:dyDescent="0.2">
      <c r="A322" s="95">
        <v>321</v>
      </c>
      <c r="B322" s="96" t="s">
        <v>106</v>
      </c>
      <c r="C322" s="96" t="s">
        <v>441</v>
      </c>
    </row>
    <row r="323" spans="1:3" ht="38.25" x14ac:dyDescent="0.2">
      <c r="A323" s="95">
        <v>322</v>
      </c>
      <c r="B323" s="96" t="s">
        <v>106</v>
      </c>
      <c r="C323" s="96" t="s">
        <v>442</v>
      </c>
    </row>
    <row r="324" spans="1:3" ht="25.5" x14ac:dyDescent="0.2">
      <c r="A324" s="95">
        <v>323</v>
      </c>
      <c r="B324" s="96" t="s">
        <v>106</v>
      </c>
      <c r="C324" s="96" t="s">
        <v>443</v>
      </c>
    </row>
    <row r="325" spans="1:3" ht="76.5" x14ac:dyDescent="0.2">
      <c r="A325" s="95">
        <v>324</v>
      </c>
      <c r="B325" s="96" t="s">
        <v>106</v>
      </c>
      <c r="C325" s="96" t="s">
        <v>444</v>
      </c>
    </row>
    <row r="326" spans="1:3" ht="12.75" x14ac:dyDescent="0.2">
      <c r="A326" s="95">
        <v>325</v>
      </c>
      <c r="B326" s="96" t="s">
        <v>106</v>
      </c>
      <c r="C326" s="96" t="s">
        <v>445</v>
      </c>
    </row>
    <row r="327" spans="1:3" ht="114.75" x14ac:dyDescent="0.2">
      <c r="A327" s="95">
        <v>326</v>
      </c>
      <c r="B327" s="96" t="s">
        <v>106</v>
      </c>
      <c r="C327" s="96" t="s">
        <v>446</v>
      </c>
    </row>
    <row r="328" spans="1:3" ht="216.75" x14ac:dyDescent="0.2">
      <c r="A328" s="95">
        <v>327</v>
      </c>
      <c r="B328" s="96" t="s">
        <v>106</v>
      </c>
      <c r="C328" s="96" t="s">
        <v>447</v>
      </c>
    </row>
    <row r="329" spans="1:3" ht="38.25" x14ac:dyDescent="0.2">
      <c r="A329" s="95">
        <v>328</v>
      </c>
      <c r="B329" s="96" t="s">
        <v>106</v>
      </c>
      <c r="C329" s="96" t="s">
        <v>448</v>
      </c>
    </row>
    <row r="330" spans="1:3" ht="102" x14ac:dyDescent="0.2">
      <c r="A330" s="95">
        <v>329</v>
      </c>
      <c r="B330" s="96" t="s">
        <v>106</v>
      </c>
      <c r="C330" s="96" t="s">
        <v>449</v>
      </c>
    </row>
    <row r="331" spans="1:3" ht="38.25" x14ac:dyDescent="0.2">
      <c r="A331" s="95">
        <v>330</v>
      </c>
      <c r="B331" s="96" t="s">
        <v>106</v>
      </c>
      <c r="C331" s="96" t="s">
        <v>450</v>
      </c>
    </row>
    <row r="332" spans="1:3" ht="25.5" x14ac:dyDescent="0.2">
      <c r="A332" s="95">
        <v>331</v>
      </c>
      <c r="B332" s="96" t="s">
        <v>106</v>
      </c>
      <c r="C332" s="96" t="s">
        <v>451</v>
      </c>
    </row>
    <row r="333" spans="1:3" ht="140.25" x14ac:dyDescent="0.2">
      <c r="A333" s="95">
        <v>332</v>
      </c>
      <c r="B333" s="96" t="s">
        <v>106</v>
      </c>
      <c r="C333" s="96" t="s">
        <v>452</v>
      </c>
    </row>
    <row r="334" spans="1:3" ht="114.75" x14ac:dyDescent="0.2">
      <c r="A334" s="95">
        <v>333</v>
      </c>
      <c r="B334" s="96" t="s">
        <v>106</v>
      </c>
      <c r="C334" s="96" t="s">
        <v>453</v>
      </c>
    </row>
    <row r="335" spans="1:3" ht="76.5" x14ac:dyDescent="0.2">
      <c r="A335" s="95">
        <v>334</v>
      </c>
      <c r="B335" s="96" t="s">
        <v>106</v>
      </c>
      <c r="C335" s="96" t="s">
        <v>454</v>
      </c>
    </row>
    <row r="336" spans="1:3" ht="153" x14ac:dyDescent="0.2">
      <c r="A336" s="95">
        <v>335</v>
      </c>
      <c r="B336" s="96" t="s">
        <v>106</v>
      </c>
      <c r="C336" s="96" t="s">
        <v>455</v>
      </c>
    </row>
    <row r="337" spans="1:3" ht="191.25" x14ac:dyDescent="0.2">
      <c r="A337" s="95">
        <v>336</v>
      </c>
      <c r="B337" s="96" t="s">
        <v>106</v>
      </c>
      <c r="C337" s="96" t="s">
        <v>456</v>
      </c>
    </row>
    <row r="338" spans="1:3" ht="25.5" x14ac:dyDescent="0.2">
      <c r="A338" s="95">
        <v>337</v>
      </c>
      <c r="B338" s="96" t="s">
        <v>106</v>
      </c>
      <c r="C338" s="96" t="s">
        <v>457</v>
      </c>
    </row>
    <row r="339" spans="1:3" ht="140.25" x14ac:dyDescent="0.2">
      <c r="A339" s="95">
        <v>338</v>
      </c>
      <c r="B339" s="96" t="s">
        <v>106</v>
      </c>
      <c r="C339" s="96" t="s">
        <v>458</v>
      </c>
    </row>
    <row r="340" spans="1:3" ht="102" x14ac:dyDescent="0.2">
      <c r="A340" s="95">
        <v>339</v>
      </c>
      <c r="B340" s="96" t="s">
        <v>106</v>
      </c>
      <c r="C340" s="96" t="s">
        <v>459</v>
      </c>
    </row>
    <row r="341" spans="1:3" ht="140.25" x14ac:dyDescent="0.2">
      <c r="A341" s="95">
        <v>340</v>
      </c>
      <c r="B341" s="96" t="s">
        <v>106</v>
      </c>
      <c r="C341" s="96" t="s">
        <v>460</v>
      </c>
    </row>
    <row r="342" spans="1:3" ht="153" x14ac:dyDescent="0.2">
      <c r="A342" s="95">
        <v>341</v>
      </c>
      <c r="B342" s="96" t="s">
        <v>106</v>
      </c>
      <c r="C342" s="96" t="s">
        <v>461</v>
      </c>
    </row>
    <row r="343" spans="1:3" ht="140.25" x14ac:dyDescent="0.2">
      <c r="A343" s="95">
        <v>342</v>
      </c>
      <c r="B343" s="96" t="s">
        <v>106</v>
      </c>
      <c r="C343" s="96" t="s">
        <v>462</v>
      </c>
    </row>
    <row r="344" spans="1:3" ht="76.5" x14ac:dyDescent="0.2">
      <c r="A344" s="95">
        <v>343</v>
      </c>
      <c r="B344" s="96" t="s">
        <v>106</v>
      </c>
      <c r="C344" s="96" t="s">
        <v>463</v>
      </c>
    </row>
    <row r="345" spans="1:3" ht="165.75" x14ac:dyDescent="0.2">
      <c r="A345" s="95">
        <v>344</v>
      </c>
      <c r="B345" s="96" t="s">
        <v>106</v>
      </c>
      <c r="C345" s="96" t="s">
        <v>464</v>
      </c>
    </row>
    <row r="346" spans="1:3" ht="102" x14ac:dyDescent="0.2">
      <c r="A346" s="95">
        <v>345</v>
      </c>
      <c r="B346" s="96" t="s">
        <v>106</v>
      </c>
      <c r="C346" s="96" t="s">
        <v>465</v>
      </c>
    </row>
    <row r="347" spans="1:3" ht="409.5" x14ac:dyDescent="0.2">
      <c r="A347" s="95">
        <v>346</v>
      </c>
      <c r="B347" s="96" t="s">
        <v>106</v>
      </c>
      <c r="C347" s="96" t="s">
        <v>466</v>
      </c>
    </row>
    <row r="348" spans="1:3" ht="25.5" x14ac:dyDescent="0.2">
      <c r="A348" s="95">
        <v>347</v>
      </c>
      <c r="B348" s="96" t="s">
        <v>106</v>
      </c>
      <c r="C348" s="96" t="s">
        <v>467</v>
      </c>
    </row>
    <row r="349" spans="1:3" ht="140.25" x14ac:dyDescent="0.2">
      <c r="A349" s="95">
        <v>348</v>
      </c>
      <c r="B349" s="96" t="s">
        <v>106</v>
      </c>
      <c r="C349" s="96" t="s">
        <v>468</v>
      </c>
    </row>
    <row r="350" spans="1:3" ht="242.25" x14ac:dyDescent="0.2">
      <c r="A350" s="95">
        <v>349</v>
      </c>
      <c r="B350" s="96" t="s">
        <v>107</v>
      </c>
      <c r="C350" s="96" t="s">
        <v>469</v>
      </c>
    </row>
    <row r="351" spans="1:3" ht="38.25" x14ac:dyDescent="0.2">
      <c r="A351" s="95">
        <v>350</v>
      </c>
      <c r="B351" s="96" t="s">
        <v>107</v>
      </c>
      <c r="C351" s="96" t="s">
        <v>470</v>
      </c>
    </row>
    <row r="352" spans="1:3" ht="76.5" x14ac:dyDescent="0.2">
      <c r="A352" s="95">
        <v>351</v>
      </c>
      <c r="B352" s="96" t="s">
        <v>107</v>
      </c>
      <c r="C352" s="96" t="s">
        <v>471</v>
      </c>
    </row>
    <row r="353" spans="1:3" ht="114.75" x14ac:dyDescent="0.2">
      <c r="A353" s="95">
        <v>352</v>
      </c>
      <c r="B353" s="96" t="s">
        <v>107</v>
      </c>
      <c r="C353" s="96" t="s">
        <v>472</v>
      </c>
    </row>
    <row r="354" spans="1:3" ht="89.25" x14ac:dyDescent="0.2">
      <c r="A354" s="95">
        <v>353</v>
      </c>
      <c r="B354" s="96" t="s">
        <v>107</v>
      </c>
      <c r="C354" s="96" t="s">
        <v>473</v>
      </c>
    </row>
    <row r="355" spans="1:3" ht="51" x14ac:dyDescent="0.2">
      <c r="A355" s="95">
        <v>354</v>
      </c>
      <c r="B355" s="96" t="s">
        <v>107</v>
      </c>
      <c r="C355" s="96" t="s">
        <v>474</v>
      </c>
    </row>
    <row r="356" spans="1:3" ht="127.5" x14ac:dyDescent="0.2">
      <c r="A356" s="95">
        <v>355</v>
      </c>
      <c r="B356" s="96" t="s">
        <v>108</v>
      </c>
      <c r="C356" s="96" t="s">
        <v>475</v>
      </c>
    </row>
    <row r="357" spans="1:3" ht="89.25" x14ac:dyDescent="0.2">
      <c r="A357" s="95">
        <v>356</v>
      </c>
      <c r="B357" s="96" t="s">
        <v>108</v>
      </c>
      <c r="C357" s="96" t="s">
        <v>476</v>
      </c>
    </row>
    <row r="358" spans="1:3" ht="89.25" x14ac:dyDescent="0.2">
      <c r="A358" s="95">
        <v>357</v>
      </c>
      <c r="B358" s="96" t="s">
        <v>108</v>
      </c>
      <c r="C358" s="96" t="s">
        <v>477</v>
      </c>
    </row>
    <row r="359" spans="1:3" ht="89.25" x14ac:dyDescent="0.2">
      <c r="A359" s="95">
        <v>358</v>
      </c>
      <c r="B359" s="96" t="s">
        <v>108</v>
      </c>
      <c r="C359" s="96" t="s">
        <v>478</v>
      </c>
    </row>
    <row r="360" spans="1:3" ht="191.25" x14ac:dyDescent="0.2">
      <c r="A360" s="95">
        <v>359</v>
      </c>
      <c r="B360" s="96" t="s">
        <v>108</v>
      </c>
      <c r="C360" s="96" t="s">
        <v>479</v>
      </c>
    </row>
    <row r="361" spans="1:3" ht="89.25" x14ac:dyDescent="0.2">
      <c r="A361" s="95">
        <v>360</v>
      </c>
      <c r="B361" s="96" t="s">
        <v>108</v>
      </c>
      <c r="C361" s="96" t="s">
        <v>480</v>
      </c>
    </row>
    <row r="362" spans="1:3" ht="89.25" x14ac:dyDescent="0.2">
      <c r="A362" s="95">
        <v>361</v>
      </c>
      <c r="B362" s="96" t="s">
        <v>108</v>
      </c>
      <c r="C362" s="96" t="s">
        <v>481</v>
      </c>
    </row>
    <row r="363" spans="1:3" ht="89.25" x14ac:dyDescent="0.2">
      <c r="A363" s="95">
        <v>362</v>
      </c>
      <c r="B363" s="96" t="s">
        <v>108</v>
      </c>
      <c r="C363" s="96" t="s">
        <v>482</v>
      </c>
    </row>
    <row r="364" spans="1:3" ht="89.25" x14ac:dyDescent="0.2">
      <c r="A364" s="95">
        <v>363</v>
      </c>
      <c r="B364" s="96" t="s">
        <v>108</v>
      </c>
      <c r="C364" s="96" t="s">
        <v>483</v>
      </c>
    </row>
    <row r="365" spans="1:3" ht="89.25" x14ac:dyDescent="0.2">
      <c r="A365" s="95">
        <v>364</v>
      </c>
      <c r="B365" s="96" t="s">
        <v>108</v>
      </c>
      <c r="C365" s="96" t="s">
        <v>484</v>
      </c>
    </row>
    <row r="366" spans="1:3" ht="89.25" x14ac:dyDescent="0.2">
      <c r="A366" s="95">
        <v>365</v>
      </c>
      <c r="B366" s="96" t="s">
        <v>108</v>
      </c>
      <c r="C366" s="96" t="s">
        <v>485</v>
      </c>
    </row>
    <row r="367" spans="1:3" ht="89.25" x14ac:dyDescent="0.2">
      <c r="A367" s="95">
        <v>366</v>
      </c>
      <c r="B367" s="96" t="s">
        <v>108</v>
      </c>
      <c r="C367" s="96" t="s">
        <v>486</v>
      </c>
    </row>
    <row r="368" spans="1:3" ht="89.25" x14ac:dyDescent="0.2">
      <c r="A368" s="95">
        <v>367</v>
      </c>
      <c r="B368" s="96" t="s">
        <v>108</v>
      </c>
      <c r="C368" s="96" t="s">
        <v>487</v>
      </c>
    </row>
    <row r="369" spans="1:3" ht="89.25" x14ac:dyDescent="0.2">
      <c r="A369" s="95">
        <v>368</v>
      </c>
      <c r="B369" s="96" t="s">
        <v>108</v>
      </c>
      <c r="C369" s="96" t="s">
        <v>488</v>
      </c>
    </row>
    <row r="370" spans="1:3" ht="89.25" x14ac:dyDescent="0.2">
      <c r="A370" s="95">
        <v>369</v>
      </c>
      <c r="B370" s="96" t="s">
        <v>108</v>
      </c>
      <c r="C370" s="96" t="s">
        <v>489</v>
      </c>
    </row>
    <row r="371" spans="1:3" ht="89.25" x14ac:dyDescent="0.2">
      <c r="A371" s="95">
        <v>370</v>
      </c>
      <c r="B371" s="96" t="s">
        <v>108</v>
      </c>
      <c r="C371" s="96" t="s">
        <v>490</v>
      </c>
    </row>
    <row r="372" spans="1:3" ht="89.25" x14ac:dyDescent="0.2">
      <c r="A372" s="95">
        <v>371</v>
      </c>
      <c r="B372" s="96" t="s">
        <v>108</v>
      </c>
      <c r="C372" s="96" t="s">
        <v>491</v>
      </c>
    </row>
    <row r="373" spans="1:3" ht="89.25" x14ac:dyDescent="0.2">
      <c r="A373" s="95">
        <v>372</v>
      </c>
      <c r="B373" s="96" t="s">
        <v>108</v>
      </c>
      <c r="C373" s="96" t="s">
        <v>492</v>
      </c>
    </row>
    <row r="374" spans="1:3" ht="89.25" x14ac:dyDescent="0.2">
      <c r="A374" s="95">
        <v>373</v>
      </c>
      <c r="B374" s="96" t="s">
        <v>108</v>
      </c>
      <c r="C374" s="96" t="s">
        <v>493</v>
      </c>
    </row>
    <row r="375" spans="1:3" ht="89.25" x14ac:dyDescent="0.2">
      <c r="A375" s="95">
        <v>374</v>
      </c>
      <c r="B375" s="96" t="s">
        <v>108</v>
      </c>
      <c r="C375" s="96" t="s">
        <v>494</v>
      </c>
    </row>
    <row r="376" spans="1:3" ht="89.25" x14ac:dyDescent="0.2">
      <c r="A376" s="95">
        <v>375</v>
      </c>
      <c r="B376" s="96" t="s">
        <v>108</v>
      </c>
      <c r="C376" s="96" t="s">
        <v>495</v>
      </c>
    </row>
    <row r="377" spans="1:3" ht="114.75" x14ac:dyDescent="0.2">
      <c r="A377" s="95">
        <v>376</v>
      </c>
      <c r="B377" s="96" t="s">
        <v>108</v>
      </c>
      <c r="C377" s="96" t="s">
        <v>496</v>
      </c>
    </row>
    <row r="378" spans="1:3" ht="89.25" x14ac:dyDescent="0.2">
      <c r="A378" s="95">
        <v>377</v>
      </c>
      <c r="B378" s="96" t="s">
        <v>108</v>
      </c>
      <c r="C378" s="96" t="s">
        <v>497</v>
      </c>
    </row>
    <row r="379" spans="1:3" ht="89.25" x14ac:dyDescent="0.2">
      <c r="A379" s="95">
        <v>378</v>
      </c>
      <c r="B379" s="96" t="s">
        <v>108</v>
      </c>
      <c r="C379" s="96" t="s">
        <v>498</v>
      </c>
    </row>
    <row r="380" spans="1:3" ht="89.25" x14ac:dyDescent="0.2">
      <c r="A380" s="95">
        <v>379</v>
      </c>
      <c r="B380" s="96" t="s">
        <v>108</v>
      </c>
      <c r="C380" s="96" t="s">
        <v>499</v>
      </c>
    </row>
    <row r="381" spans="1:3" ht="89.25" x14ac:dyDescent="0.2">
      <c r="A381" s="95">
        <v>380</v>
      </c>
      <c r="B381" s="96" t="s">
        <v>108</v>
      </c>
      <c r="C381" s="96" t="s">
        <v>500</v>
      </c>
    </row>
    <row r="382" spans="1:3" ht="89.25" x14ac:dyDescent="0.2">
      <c r="A382" s="95">
        <v>381</v>
      </c>
      <c r="B382" s="96" t="s">
        <v>108</v>
      </c>
      <c r="C382" s="96" t="s">
        <v>501</v>
      </c>
    </row>
    <row r="383" spans="1:3" ht="89.25" x14ac:dyDescent="0.2">
      <c r="A383" s="95">
        <v>382</v>
      </c>
      <c r="B383" s="96" t="s">
        <v>108</v>
      </c>
      <c r="C383" s="96" t="s">
        <v>502</v>
      </c>
    </row>
    <row r="384" spans="1:3" ht="89.25" x14ac:dyDescent="0.2">
      <c r="A384" s="95">
        <v>383</v>
      </c>
      <c r="B384" s="96" t="s">
        <v>108</v>
      </c>
      <c r="C384" s="96" t="s">
        <v>503</v>
      </c>
    </row>
    <row r="385" spans="1:3" ht="89.25" x14ac:dyDescent="0.2">
      <c r="A385" s="95">
        <v>384</v>
      </c>
      <c r="B385" s="96" t="s">
        <v>108</v>
      </c>
      <c r="C385" s="96" t="s">
        <v>504</v>
      </c>
    </row>
    <row r="386" spans="1:3" ht="89.25" x14ac:dyDescent="0.2">
      <c r="A386" s="95">
        <v>385</v>
      </c>
      <c r="B386" s="96" t="s">
        <v>108</v>
      </c>
      <c r="C386" s="96" t="s">
        <v>505</v>
      </c>
    </row>
    <row r="387" spans="1:3" ht="89.25" x14ac:dyDescent="0.2">
      <c r="A387" s="95">
        <v>386</v>
      </c>
      <c r="B387" s="96" t="s">
        <v>108</v>
      </c>
      <c r="C387" s="96" t="s">
        <v>506</v>
      </c>
    </row>
    <row r="388" spans="1:3" ht="89.25" x14ac:dyDescent="0.2">
      <c r="A388" s="95">
        <v>387</v>
      </c>
      <c r="B388" s="96" t="s">
        <v>108</v>
      </c>
      <c r="C388" s="96" t="s">
        <v>507</v>
      </c>
    </row>
    <row r="389" spans="1:3" ht="89.25" x14ac:dyDescent="0.2">
      <c r="A389" s="95">
        <v>388</v>
      </c>
      <c r="B389" s="96" t="s">
        <v>108</v>
      </c>
      <c r="C389" s="96" t="s">
        <v>508</v>
      </c>
    </row>
    <row r="390" spans="1:3" ht="89.25" x14ac:dyDescent="0.2">
      <c r="A390" s="95">
        <v>389</v>
      </c>
      <c r="B390" s="96" t="s">
        <v>108</v>
      </c>
      <c r="C390" s="96" t="s">
        <v>509</v>
      </c>
    </row>
    <row r="391" spans="1:3" ht="89.25" x14ac:dyDescent="0.2">
      <c r="A391" s="95">
        <v>390</v>
      </c>
      <c r="B391" s="96" t="s">
        <v>108</v>
      </c>
      <c r="C391" s="96" t="s">
        <v>510</v>
      </c>
    </row>
    <row r="392" spans="1:3" ht="89.25" x14ac:dyDescent="0.2">
      <c r="A392" s="95">
        <v>391</v>
      </c>
      <c r="B392" s="96" t="s">
        <v>108</v>
      </c>
      <c r="C392" s="96" t="s">
        <v>511</v>
      </c>
    </row>
    <row r="393" spans="1:3" ht="89.25" x14ac:dyDescent="0.2">
      <c r="A393" s="95">
        <v>392</v>
      </c>
      <c r="B393" s="96" t="s">
        <v>108</v>
      </c>
      <c r="C393" s="96" t="s">
        <v>512</v>
      </c>
    </row>
    <row r="394" spans="1:3" ht="89.25" x14ac:dyDescent="0.2">
      <c r="A394" s="95">
        <v>393</v>
      </c>
      <c r="B394" s="96" t="s">
        <v>108</v>
      </c>
      <c r="C394" s="96" t="s">
        <v>513</v>
      </c>
    </row>
    <row r="395" spans="1:3" ht="89.25" x14ac:dyDescent="0.2">
      <c r="A395" s="95">
        <v>394</v>
      </c>
      <c r="B395" s="96" t="s">
        <v>108</v>
      </c>
      <c r="C395" s="96" t="s">
        <v>514</v>
      </c>
    </row>
    <row r="396" spans="1:3" ht="89.25" x14ac:dyDescent="0.2">
      <c r="A396" s="95">
        <v>395</v>
      </c>
      <c r="B396" s="96" t="s">
        <v>108</v>
      </c>
      <c r="C396" s="96" t="s">
        <v>515</v>
      </c>
    </row>
    <row r="397" spans="1:3" ht="89.25" x14ac:dyDescent="0.2">
      <c r="A397" s="95">
        <v>396</v>
      </c>
      <c r="B397" s="96" t="s">
        <v>108</v>
      </c>
      <c r="C397" s="96" t="s">
        <v>516</v>
      </c>
    </row>
    <row r="398" spans="1:3" ht="89.25" x14ac:dyDescent="0.2">
      <c r="A398" s="95">
        <v>397</v>
      </c>
      <c r="B398" s="96" t="s">
        <v>108</v>
      </c>
      <c r="C398" s="96" t="s">
        <v>517</v>
      </c>
    </row>
    <row r="399" spans="1:3" ht="89.25" x14ac:dyDescent="0.2">
      <c r="A399" s="95">
        <v>398</v>
      </c>
      <c r="B399" s="96" t="s">
        <v>108</v>
      </c>
      <c r="C399" s="96" t="s">
        <v>518</v>
      </c>
    </row>
    <row r="400" spans="1:3" ht="89.25" x14ac:dyDescent="0.2">
      <c r="A400" s="95">
        <v>399</v>
      </c>
      <c r="B400" s="96" t="s">
        <v>108</v>
      </c>
      <c r="C400" s="96" t="s">
        <v>519</v>
      </c>
    </row>
    <row r="401" spans="1:3" ht="89.25" x14ac:dyDescent="0.2">
      <c r="A401" s="95">
        <v>400</v>
      </c>
      <c r="B401" s="96" t="s">
        <v>108</v>
      </c>
      <c r="C401" s="96" t="s">
        <v>520</v>
      </c>
    </row>
    <row r="402" spans="1:3" ht="89.25" x14ac:dyDescent="0.2">
      <c r="A402" s="95">
        <v>401</v>
      </c>
      <c r="B402" s="96" t="s">
        <v>108</v>
      </c>
      <c r="C402" s="96" t="s">
        <v>521</v>
      </c>
    </row>
    <row r="403" spans="1:3" ht="89.25" x14ac:dyDescent="0.2">
      <c r="A403" s="95">
        <v>402</v>
      </c>
      <c r="B403" s="96" t="s">
        <v>108</v>
      </c>
      <c r="C403" s="96" t="s">
        <v>522</v>
      </c>
    </row>
    <row r="404" spans="1:3" ht="89.25" x14ac:dyDescent="0.2">
      <c r="A404" s="95">
        <v>403</v>
      </c>
      <c r="B404" s="96" t="s">
        <v>108</v>
      </c>
      <c r="C404" s="96" t="s">
        <v>523</v>
      </c>
    </row>
    <row r="405" spans="1:3" ht="89.25" x14ac:dyDescent="0.2">
      <c r="A405" s="95">
        <v>404</v>
      </c>
      <c r="B405" s="96" t="s">
        <v>108</v>
      </c>
      <c r="C405" s="96" t="s">
        <v>524</v>
      </c>
    </row>
    <row r="406" spans="1:3" ht="89.25" x14ac:dyDescent="0.2">
      <c r="A406" s="95">
        <v>405</v>
      </c>
      <c r="B406" s="96" t="s">
        <v>108</v>
      </c>
      <c r="C406" s="96" t="s">
        <v>525</v>
      </c>
    </row>
    <row r="407" spans="1:3" ht="89.25" x14ac:dyDescent="0.2">
      <c r="A407" s="95">
        <v>406</v>
      </c>
      <c r="B407" s="96" t="s">
        <v>108</v>
      </c>
      <c r="C407" s="96" t="s">
        <v>526</v>
      </c>
    </row>
    <row r="408" spans="1:3" ht="89.25" x14ac:dyDescent="0.2">
      <c r="A408" s="95">
        <v>407</v>
      </c>
      <c r="B408" s="96" t="s">
        <v>108</v>
      </c>
      <c r="C408" s="96" t="s">
        <v>527</v>
      </c>
    </row>
    <row r="409" spans="1:3" ht="89.25" x14ac:dyDescent="0.2">
      <c r="A409" s="95">
        <v>408</v>
      </c>
      <c r="B409" s="96" t="s">
        <v>108</v>
      </c>
      <c r="C409" s="96" t="s">
        <v>528</v>
      </c>
    </row>
    <row r="410" spans="1:3" ht="89.25" x14ac:dyDescent="0.2">
      <c r="A410" s="95">
        <v>409</v>
      </c>
      <c r="B410" s="96" t="s">
        <v>108</v>
      </c>
      <c r="C410" s="96" t="s">
        <v>529</v>
      </c>
    </row>
    <row r="411" spans="1:3" ht="89.25" x14ac:dyDescent="0.2">
      <c r="A411" s="95">
        <v>410</v>
      </c>
      <c r="B411" s="96" t="s">
        <v>108</v>
      </c>
      <c r="C411" s="96" t="s">
        <v>530</v>
      </c>
    </row>
    <row r="412" spans="1:3" ht="89.25" x14ac:dyDescent="0.2">
      <c r="A412" s="95">
        <v>411</v>
      </c>
      <c r="B412" s="96" t="s">
        <v>108</v>
      </c>
      <c r="C412" s="96" t="s">
        <v>531</v>
      </c>
    </row>
    <row r="413" spans="1:3" ht="89.25" x14ac:dyDescent="0.2">
      <c r="A413" s="95">
        <v>412</v>
      </c>
      <c r="B413" s="96" t="s">
        <v>108</v>
      </c>
      <c r="C413" s="96" t="s">
        <v>532</v>
      </c>
    </row>
    <row r="414" spans="1:3" ht="102" x14ac:dyDescent="0.2">
      <c r="A414" s="95">
        <v>413</v>
      </c>
      <c r="B414" s="96" t="s">
        <v>108</v>
      </c>
      <c r="C414" s="96" t="s">
        <v>533</v>
      </c>
    </row>
    <row r="415" spans="1:3" ht="89.25" x14ac:dyDescent="0.2">
      <c r="A415" s="95">
        <v>414</v>
      </c>
      <c r="B415" s="96" t="s">
        <v>108</v>
      </c>
      <c r="C415" s="96" t="s">
        <v>534</v>
      </c>
    </row>
    <row r="416" spans="1:3" ht="127.5" x14ac:dyDescent="0.2">
      <c r="A416" s="95">
        <v>415</v>
      </c>
      <c r="B416" s="96" t="s">
        <v>108</v>
      </c>
      <c r="C416" s="96" t="s">
        <v>535</v>
      </c>
    </row>
    <row r="417" spans="1:3" ht="89.25" x14ac:dyDescent="0.2">
      <c r="A417" s="95">
        <v>416</v>
      </c>
      <c r="B417" s="96" t="s">
        <v>108</v>
      </c>
      <c r="C417" s="96" t="s">
        <v>536</v>
      </c>
    </row>
    <row r="418" spans="1:3" ht="216.75" x14ac:dyDescent="0.2">
      <c r="A418" s="95">
        <v>417</v>
      </c>
      <c r="B418" s="96" t="s">
        <v>108</v>
      </c>
      <c r="C418" s="96" t="s">
        <v>537</v>
      </c>
    </row>
    <row r="419" spans="1:3" ht="114.75" x14ac:dyDescent="0.2">
      <c r="A419" s="95">
        <v>418</v>
      </c>
      <c r="B419" s="96" t="s">
        <v>108</v>
      </c>
      <c r="C419" s="96" t="s">
        <v>538</v>
      </c>
    </row>
    <row r="420" spans="1:3" ht="89.25" x14ac:dyDescent="0.2">
      <c r="A420" s="95">
        <v>419</v>
      </c>
      <c r="B420" s="96" t="s">
        <v>108</v>
      </c>
      <c r="C420" s="96" t="s">
        <v>539</v>
      </c>
    </row>
    <row r="421" spans="1:3" ht="89.25" x14ac:dyDescent="0.2">
      <c r="A421" s="95">
        <v>420</v>
      </c>
      <c r="B421" s="96" t="s">
        <v>108</v>
      </c>
      <c r="C421" s="96" t="s">
        <v>540</v>
      </c>
    </row>
    <row r="422" spans="1:3" ht="89.25" x14ac:dyDescent="0.2">
      <c r="A422" s="95">
        <v>421</v>
      </c>
      <c r="B422" s="96" t="s">
        <v>108</v>
      </c>
      <c r="C422" s="96" t="s">
        <v>541</v>
      </c>
    </row>
    <row r="423" spans="1:3" ht="89.25" x14ac:dyDescent="0.2">
      <c r="A423" s="95">
        <v>422</v>
      </c>
      <c r="B423" s="96" t="s">
        <v>108</v>
      </c>
      <c r="C423" s="96" t="s">
        <v>542</v>
      </c>
    </row>
    <row r="424" spans="1:3" ht="89.25" x14ac:dyDescent="0.2">
      <c r="A424" s="95">
        <v>423</v>
      </c>
      <c r="B424" s="96" t="s">
        <v>108</v>
      </c>
      <c r="C424" s="96" t="s">
        <v>543</v>
      </c>
    </row>
    <row r="425" spans="1:3" ht="204" x14ac:dyDescent="0.2">
      <c r="A425" s="95">
        <v>424</v>
      </c>
      <c r="B425" s="96" t="s">
        <v>108</v>
      </c>
      <c r="C425" s="96" t="s">
        <v>544</v>
      </c>
    </row>
    <row r="426" spans="1:3" ht="89.25" x14ac:dyDescent="0.2">
      <c r="A426" s="95">
        <v>425</v>
      </c>
      <c r="B426" s="96" t="s">
        <v>108</v>
      </c>
      <c r="C426" s="96" t="s">
        <v>545</v>
      </c>
    </row>
    <row r="427" spans="1:3" ht="89.25" x14ac:dyDescent="0.2">
      <c r="A427" s="95">
        <v>426</v>
      </c>
      <c r="B427" s="96" t="s">
        <v>108</v>
      </c>
      <c r="C427" s="96" t="s">
        <v>546</v>
      </c>
    </row>
    <row r="428" spans="1:3" ht="89.25" x14ac:dyDescent="0.2">
      <c r="A428" s="95">
        <v>427</v>
      </c>
      <c r="B428" s="96" t="s">
        <v>108</v>
      </c>
      <c r="C428" s="96" t="s">
        <v>547</v>
      </c>
    </row>
    <row r="429" spans="1:3" ht="89.25" x14ac:dyDescent="0.2">
      <c r="A429" s="95">
        <v>428</v>
      </c>
      <c r="B429" s="96" t="s">
        <v>108</v>
      </c>
      <c r="C429" s="96" t="s">
        <v>548</v>
      </c>
    </row>
    <row r="430" spans="1:3" ht="127.5" x14ac:dyDescent="0.2">
      <c r="A430" s="95">
        <v>429</v>
      </c>
      <c r="B430" s="96" t="s">
        <v>108</v>
      </c>
      <c r="C430" s="96" t="s">
        <v>549</v>
      </c>
    </row>
    <row r="431" spans="1:3" ht="409.5" x14ac:dyDescent="0.2">
      <c r="A431" s="95">
        <v>430</v>
      </c>
      <c r="B431" s="96" t="s">
        <v>108</v>
      </c>
      <c r="C431" s="96" t="s">
        <v>550</v>
      </c>
    </row>
    <row r="432" spans="1:3" ht="102" x14ac:dyDescent="0.2">
      <c r="A432" s="95">
        <v>431</v>
      </c>
      <c r="B432" s="96" t="s">
        <v>108</v>
      </c>
      <c r="C432" s="96" t="s">
        <v>551</v>
      </c>
    </row>
    <row r="433" spans="1:3" ht="409.5" x14ac:dyDescent="0.2">
      <c r="A433" s="95">
        <v>432</v>
      </c>
      <c r="B433" s="96" t="s">
        <v>108</v>
      </c>
      <c r="C433" s="96" t="s">
        <v>552</v>
      </c>
    </row>
    <row r="434" spans="1:3" ht="89.25" x14ac:dyDescent="0.2">
      <c r="A434" s="95">
        <v>433</v>
      </c>
      <c r="B434" s="96" t="s">
        <v>108</v>
      </c>
      <c r="C434" s="96" t="s">
        <v>553</v>
      </c>
    </row>
    <row r="435" spans="1:3" ht="89.25" x14ac:dyDescent="0.2">
      <c r="A435" s="95">
        <v>434</v>
      </c>
      <c r="B435" s="96" t="s">
        <v>108</v>
      </c>
      <c r="C435" s="96" t="s">
        <v>554</v>
      </c>
    </row>
    <row r="436" spans="1:3" ht="114.75" x14ac:dyDescent="0.2">
      <c r="A436" s="95">
        <v>435</v>
      </c>
      <c r="B436" s="96" t="s">
        <v>108</v>
      </c>
      <c r="C436" s="96" t="s">
        <v>555</v>
      </c>
    </row>
    <row r="437" spans="1:3" ht="89.25" x14ac:dyDescent="0.2">
      <c r="A437" s="95">
        <v>436</v>
      </c>
      <c r="B437" s="96" t="s">
        <v>108</v>
      </c>
      <c r="C437" s="96" t="s">
        <v>556</v>
      </c>
    </row>
    <row r="438" spans="1:3" ht="409.5" x14ac:dyDescent="0.2">
      <c r="A438" s="95">
        <v>437</v>
      </c>
      <c r="B438" s="96" t="s">
        <v>108</v>
      </c>
      <c r="C438" s="96" t="s">
        <v>557</v>
      </c>
    </row>
    <row r="439" spans="1:3" ht="280.5" x14ac:dyDescent="0.2">
      <c r="A439" s="95">
        <v>438</v>
      </c>
      <c r="B439" s="96" t="s">
        <v>108</v>
      </c>
      <c r="C439" s="96" t="s">
        <v>558</v>
      </c>
    </row>
    <row r="440" spans="1:3" ht="89.25" x14ac:dyDescent="0.2">
      <c r="A440" s="95">
        <v>439</v>
      </c>
      <c r="B440" s="96" t="s">
        <v>108</v>
      </c>
      <c r="C440" s="96" t="s">
        <v>559</v>
      </c>
    </row>
    <row r="441" spans="1:3" ht="89.25" x14ac:dyDescent="0.2">
      <c r="A441" s="95">
        <v>440</v>
      </c>
      <c r="B441" s="96" t="s">
        <v>108</v>
      </c>
      <c r="C441" s="96" t="s">
        <v>560</v>
      </c>
    </row>
    <row r="442" spans="1:3" ht="89.25" x14ac:dyDescent="0.2">
      <c r="A442" s="95">
        <v>441</v>
      </c>
      <c r="B442" s="96" t="s">
        <v>108</v>
      </c>
      <c r="C442" s="96" t="s">
        <v>561</v>
      </c>
    </row>
    <row r="443" spans="1:3" ht="89.25" x14ac:dyDescent="0.2">
      <c r="A443" s="95">
        <v>442</v>
      </c>
      <c r="B443" s="96" t="s">
        <v>108</v>
      </c>
      <c r="C443" s="96" t="s">
        <v>562</v>
      </c>
    </row>
    <row r="444" spans="1:3" ht="89.25" x14ac:dyDescent="0.2">
      <c r="A444" s="95">
        <v>443</v>
      </c>
      <c r="B444" s="96" t="s">
        <v>108</v>
      </c>
      <c r="C444" s="96" t="s">
        <v>563</v>
      </c>
    </row>
    <row r="445" spans="1:3" ht="153" x14ac:dyDescent="0.2">
      <c r="A445" s="95">
        <v>444</v>
      </c>
      <c r="B445" s="96" t="s">
        <v>108</v>
      </c>
      <c r="C445" s="96" t="s">
        <v>564</v>
      </c>
    </row>
    <row r="446" spans="1:3" ht="89.25" x14ac:dyDescent="0.2">
      <c r="A446" s="95">
        <v>445</v>
      </c>
      <c r="B446" s="96" t="s">
        <v>108</v>
      </c>
      <c r="C446" s="96" t="s">
        <v>565</v>
      </c>
    </row>
    <row r="447" spans="1:3" ht="89.25" x14ac:dyDescent="0.2">
      <c r="A447" s="95">
        <v>446</v>
      </c>
      <c r="B447" s="96" t="s">
        <v>108</v>
      </c>
      <c r="C447" s="96" t="s">
        <v>566</v>
      </c>
    </row>
    <row r="448" spans="1:3" ht="153" x14ac:dyDescent="0.2">
      <c r="A448" s="95">
        <v>447</v>
      </c>
      <c r="B448" s="96" t="s">
        <v>108</v>
      </c>
      <c r="C448" s="96" t="s">
        <v>567</v>
      </c>
    </row>
    <row r="449" spans="1:3" ht="409.5" x14ac:dyDescent="0.2">
      <c r="A449" s="95">
        <v>448</v>
      </c>
      <c r="B449" s="96" t="s">
        <v>108</v>
      </c>
      <c r="C449" s="96" t="s">
        <v>568</v>
      </c>
    </row>
    <row r="450" spans="1:3" ht="89.25" x14ac:dyDescent="0.2">
      <c r="A450" s="95">
        <v>449</v>
      </c>
      <c r="B450" s="96" t="s">
        <v>108</v>
      </c>
      <c r="C450" s="96" t="s">
        <v>569</v>
      </c>
    </row>
    <row r="451" spans="1:3" ht="89.25" x14ac:dyDescent="0.2">
      <c r="A451" s="95">
        <v>450</v>
      </c>
      <c r="B451" s="96" t="s">
        <v>108</v>
      </c>
      <c r="C451" s="96" t="s">
        <v>570</v>
      </c>
    </row>
    <row r="452" spans="1:3" ht="89.25" x14ac:dyDescent="0.2">
      <c r="A452" s="95">
        <v>451</v>
      </c>
      <c r="B452" s="96" t="s">
        <v>108</v>
      </c>
      <c r="C452" s="96" t="s">
        <v>571</v>
      </c>
    </row>
    <row r="453" spans="1:3" ht="114.75" x14ac:dyDescent="0.2">
      <c r="A453" s="95">
        <v>452</v>
      </c>
      <c r="B453" s="96" t="s">
        <v>108</v>
      </c>
      <c r="C453" s="96" t="s">
        <v>572</v>
      </c>
    </row>
    <row r="454" spans="1:3" ht="89.25" x14ac:dyDescent="0.2">
      <c r="A454" s="95">
        <v>453</v>
      </c>
      <c r="B454" s="96" t="s">
        <v>108</v>
      </c>
      <c r="C454" s="96" t="s">
        <v>573</v>
      </c>
    </row>
    <row r="455" spans="1:3" ht="89.25" x14ac:dyDescent="0.2">
      <c r="A455" s="95">
        <v>454</v>
      </c>
      <c r="B455" s="96" t="s">
        <v>108</v>
      </c>
      <c r="C455" s="96" t="s">
        <v>574</v>
      </c>
    </row>
    <row r="456" spans="1:3" ht="89.25" x14ac:dyDescent="0.2">
      <c r="A456" s="95">
        <v>455</v>
      </c>
      <c r="B456" s="96" t="s">
        <v>108</v>
      </c>
      <c r="C456" s="96" t="s">
        <v>575</v>
      </c>
    </row>
    <row r="457" spans="1:3" ht="89.25" x14ac:dyDescent="0.2">
      <c r="A457" s="95">
        <v>456</v>
      </c>
      <c r="B457" s="96" t="s">
        <v>108</v>
      </c>
      <c r="C457" s="96" t="s">
        <v>576</v>
      </c>
    </row>
    <row r="458" spans="1:3" ht="395.25" x14ac:dyDescent="0.2">
      <c r="A458" s="95">
        <v>457</v>
      </c>
      <c r="B458" s="96" t="s">
        <v>108</v>
      </c>
      <c r="C458" s="96" t="s">
        <v>577</v>
      </c>
    </row>
    <row r="459" spans="1:3" ht="102" x14ac:dyDescent="0.2">
      <c r="A459" s="95">
        <v>458</v>
      </c>
      <c r="B459" s="96" t="s">
        <v>108</v>
      </c>
      <c r="C459" s="96" t="s">
        <v>578</v>
      </c>
    </row>
    <row r="460" spans="1:3" ht="89.25" x14ac:dyDescent="0.2">
      <c r="A460" s="95">
        <v>459</v>
      </c>
      <c r="B460" s="96" t="s">
        <v>108</v>
      </c>
      <c r="C460" s="96" t="s">
        <v>579</v>
      </c>
    </row>
    <row r="461" spans="1:3" ht="89.25" x14ac:dyDescent="0.2">
      <c r="A461" s="95">
        <v>460</v>
      </c>
      <c r="B461" s="96" t="s">
        <v>108</v>
      </c>
      <c r="C461" s="96" t="s">
        <v>580</v>
      </c>
    </row>
    <row r="462" spans="1:3" ht="127.5" x14ac:dyDescent="0.2">
      <c r="A462" s="95">
        <v>461</v>
      </c>
      <c r="B462" s="96" t="s">
        <v>108</v>
      </c>
      <c r="C462" s="96" t="s">
        <v>581</v>
      </c>
    </row>
    <row r="463" spans="1:3" ht="165.75" x14ac:dyDescent="0.2">
      <c r="A463" s="95">
        <v>462</v>
      </c>
      <c r="B463" s="96" t="s">
        <v>108</v>
      </c>
      <c r="C463" s="96" t="s">
        <v>582</v>
      </c>
    </row>
    <row r="464" spans="1:3" ht="114.75" x14ac:dyDescent="0.2">
      <c r="A464" s="95">
        <v>463</v>
      </c>
      <c r="B464" s="96" t="s">
        <v>108</v>
      </c>
      <c r="C464" s="96" t="s">
        <v>583</v>
      </c>
    </row>
    <row r="465" spans="1:3" ht="89.25" x14ac:dyDescent="0.2">
      <c r="A465" s="95">
        <v>464</v>
      </c>
      <c r="B465" s="96" t="s">
        <v>108</v>
      </c>
      <c r="C465" s="96" t="s">
        <v>584</v>
      </c>
    </row>
    <row r="466" spans="1:3" ht="255" x14ac:dyDescent="0.2">
      <c r="A466" s="95">
        <v>465</v>
      </c>
      <c r="B466" s="96" t="s">
        <v>108</v>
      </c>
      <c r="C466" s="96" t="s">
        <v>585</v>
      </c>
    </row>
    <row r="467" spans="1:3" s="9" customFormat="1" ht="409.5" x14ac:dyDescent="0.2">
      <c r="A467" s="95">
        <v>466</v>
      </c>
      <c r="B467" s="96" t="s">
        <v>108</v>
      </c>
      <c r="C467" s="96" t="s">
        <v>586</v>
      </c>
    </row>
    <row r="468" spans="1:3" ht="89.25" x14ac:dyDescent="0.2">
      <c r="A468" s="95">
        <v>467</v>
      </c>
      <c r="B468" s="96" t="s">
        <v>108</v>
      </c>
      <c r="C468" s="96" t="s">
        <v>587</v>
      </c>
    </row>
    <row r="469" spans="1:3" ht="42.75" customHeight="1" x14ac:dyDescent="0.2">
      <c r="A469" s="95">
        <v>468</v>
      </c>
      <c r="B469" s="96" t="s">
        <v>108</v>
      </c>
      <c r="C469" s="96" t="s">
        <v>588</v>
      </c>
    </row>
    <row r="470" spans="1:3" ht="102" x14ac:dyDescent="0.2">
      <c r="A470" s="95">
        <v>469</v>
      </c>
      <c r="B470" s="96" t="s">
        <v>108</v>
      </c>
      <c r="C470" s="96" t="s">
        <v>589</v>
      </c>
    </row>
    <row r="471" spans="1:3" ht="39.75" customHeight="1" x14ac:dyDescent="0.2">
      <c r="A471" s="95">
        <v>470</v>
      </c>
      <c r="B471" s="96" t="s">
        <v>108</v>
      </c>
      <c r="C471" s="96" t="s">
        <v>590</v>
      </c>
    </row>
    <row r="472" spans="1:3" ht="89.25" x14ac:dyDescent="0.2">
      <c r="A472" s="95">
        <v>471</v>
      </c>
      <c r="B472" s="96" t="s">
        <v>108</v>
      </c>
      <c r="C472" s="96" t="s">
        <v>591</v>
      </c>
    </row>
    <row r="473" spans="1:3" ht="153" x14ac:dyDescent="0.2">
      <c r="A473" s="95">
        <v>472</v>
      </c>
      <c r="B473" s="96" t="s">
        <v>108</v>
      </c>
      <c r="C473" s="96" t="s">
        <v>593</v>
      </c>
    </row>
    <row r="474" spans="1:3" ht="102" x14ac:dyDescent="0.2">
      <c r="A474" s="95">
        <v>473</v>
      </c>
      <c r="B474" s="96" t="s">
        <v>108</v>
      </c>
      <c r="C474" s="96" t="s">
        <v>594</v>
      </c>
    </row>
    <row r="475" spans="1:3" ht="89.25" x14ac:dyDescent="0.2">
      <c r="A475" s="95">
        <v>474</v>
      </c>
      <c r="B475" s="96" t="s">
        <v>108</v>
      </c>
      <c r="C475" s="96" t="s">
        <v>595</v>
      </c>
    </row>
    <row r="476" spans="1:3" ht="34.5" customHeight="1" x14ac:dyDescent="0.2">
      <c r="A476" s="95">
        <v>475</v>
      </c>
      <c r="B476" s="96" t="s">
        <v>108</v>
      </c>
      <c r="C476" s="96" t="s">
        <v>596</v>
      </c>
    </row>
    <row r="477" spans="1:3" ht="267.75" x14ac:dyDescent="0.2">
      <c r="A477" s="95">
        <v>476</v>
      </c>
      <c r="B477" s="96" t="s">
        <v>108</v>
      </c>
      <c r="C477" s="96" t="s">
        <v>597</v>
      </c>
    </row>
    <row r="478" spans="1:3" ht="89.25" x14ac:dyDescent="0.2">
      <c r="A478" s="95">
        <v>477</v>
      </c>
      <c r="B478" s="96" t="s">
        <v>108</v>
      </c>
      <c r="C478" s="96" t="s">
        <v>598</v>
      </c>
    </row>
    <row r="479" spans="1:3" ht="229.5" x14ac:dyDescent="0.2">
      <c r="A479" s="95">
        <v>478</v>
      </c>
      <c r="B479" s="96" t="s">
        <v>108</v>
      </c>
      <c r="C479" s="96" t="s">
        <v>599</v>
      </c>
    </row>
    <row r="480" spans="1:3" ht="59.25" customHeight="1" x14ac:dyDescent="0.2">
      <c r="A480" s="95">
        <v>479</v>
      </c>
      <c r="B480" s="96" t="s">
        <v>108</v>
      </c>
      <c r="C480" s="96" t="s">
        <v>600</v>
      </c>
    </row>
    <row r="481" spans="1:3" ht="89.25" x14ac:dyDescent="0.2">
      <c r="A481" s="95">
        <v>480</v>
      </c>
      <c r="B481" s="96" t="s">
        <v>108</v>
      </c>
      <c r="C481" s="96" t="s">
        <v>601</v>
      </c>
    </row>
    <row r="482" spans="1:3" ht="306" x14ac:dyDescent="0.2">
      <c r="A482" s="95">
        <v>481</v>
      </c>
      <c r="B482" s="96" t="s">
        <v>108</v>
      </c>
      <c r="C482" s="96" t="s">
        <v>602</v>
      </c>
    </row>
    <row r="483" spans="1:3" ht="89.25" x14ac:dyDescent="0.2">
      <c r="A483" s="95">
        <v>482</v>
      </c>
      <c r="B483" s="96" t="s">
        <v>108</v>
      </c>
      <c r="C483" s="96" t="s">
        <v>603</v>
      </c>
    </row>
    <row r="484" spans="1:3" ht="89.25" x14ac:dyDescent="0.2">
      <c r="A484" s="95">
        <v>483</v>
      </c>
      <c r="B484" s="96" t="s">
        <v>108</v>
      </c>
      <c r="C484" s="96" t="s">
        <v>604</v>
      </c>
    </row>
    <row r="485" spans="1:3" ht="409.5" x14ac:dyDescent="0.2">
      <c r="A485" s="95">
        <v>484</v>
      </c>
      <c r="B485" s="96" t="s">
        <v>108</v>
      </c>
      <c r="C485" s="96" t="s">
        <v>605</v>
      </c>
    </row>
    <row r="486" spans="1:3" ht="127.5" x14ac:dyDescent="0.2">
      <c r="A486" s="95">
        <v>485</v>
      </c>
      <c r="B486" s="96" t="s">
        <v>108</v>
      </c>
      <c r="C486" s="96" t="s">
        <v>606</v>
      </c>
    </row>
    <row r="487" spans="1:3" ht="409.5" x14ac:dyDescent="0.2">
      <c r="A487" s="95">
        <v>486</v>
      </c>
      <c r="B487" s="96" t="s">
        <v>108</v>
      </c>
      <c r="C487" s="96" t="s">
        <v>607</v>
      </c>
    </row>
    <row r="488" spans="1:3" ht="89.25" x14ac:dyDescent="0.2">
      <c r="A488" s="95">
        <v>487</v>
      </c>
      <c r="B488" s="96" t="s">
        <v>108</v>
      </c>
      <c r="C488" s="96" t="s">
        <v>608</v>
      </c>
    </row>
    <row r="489" spans="1:3" ht="89.25" x14ac:dyDescent="0.2">
      <c r="A489" s="95">
        <v>488</v>
      </c>
      <c r="B489" s="96" t="s">
        <v>108</v>
      </c>
      <c r="C489" s="96" t="s">
        <v>609</v>
      </c>
    </row>
    <row r="490" spans="1:3" ht="89.25" x14ac:dyDescent="0.2">
      <c r="A490" s="95">
        <v>489</v>
      </c>
      <c r="B490" s="96" t="s">
        <v>108</v>
      </c>
      <c r="C490" s="96" t="s">
        <v>610</v>
      </c>
    </row>
    <row r="491" spans="1:3" ht="267.75" x14ac:dyDescent="0.2">
      <c r="A491" s="95">
        <v>490</v>
      </c>
      <c r="B491" s="96" t="s">
        <v>108</v>
      </c>
      <c r="C491" s="96" t="s">
        <v>611</v>
      </c>
    </row>
    <row r="492" spans="1:3" ht="89.25" x14ac:dyDescent="0.2">
      <c r="A492" s="95">
        <v>491</v>
      </c>
      <c r="B492" s="96" t="s">
        <v>108</v>
      </c>
      <c r="C492" s="96" t="s">
        <v>612</v>
      </c>
    </row>
    <row r="493" spans="1:3" ht="89.25" x14ac:dyDescent="0.2">
      <c r="A493" s="95">
        <v>492</v>
      </c>
      <c r="B493" s="96" t="s">
        <v>108</v>
      </c>
      <c r="C493" s="96" t="s">
        <v>613</v>
      </c>
    </row>
    <row r="494" spans="1:3" ht="89.25" x14ac:dyDescent="0.2">
      <c r="A494" s="95">
        <v>493</v>
      </c>
      <c r="B494" s="96" t="s">
        <v>108</v>
      </c>
      <c r="C494" s="96" t="s">
        <v>614</v>
      </c>
    </row>
    <row r="495" spans="1:3" ht="89.25" x14ac:dyDescent="0.2">
      <c r="A495" s="95">
        <v>494</v>
      </c>
      <c r="B495" s="96" t="s">
        <v>108</v>
      </c>
      <c r="C495" s="96" t="s">
        <v>615</v>
      </c>
    </row>
    <row r="496" spans="1:3" ht="89.25" x14ac:dyDescent="0.2">
      <c r="A496" s="95">
        <v>495</v>
      </c>
      <c r="B496" s="96" t="s">
        <v>108</v>
      </c>
      <c r="C496" s="96" t="s">
        <v>616</v>
      </c>
    </row>
    <row r="497" spans="1:3" ht="89.25" x14ac:dyDescent="0.2">
      <c r="A497" s="95">
        <v>496</v>
      </c>
      <c r="B497" s="96" t="s">
        <v>108</v>
      </c>
      <c r="C497" s="96" t="s">
        <v>617</v>
      </c>
    </row>
    <row r="498" spans="1:3" ht="191.25" x14ac:dyDescent="0.2">
      <c r="A498" s="95">
        <v>497</v>
      </c>
      <c r="B498" s="96" t="s">
        <v>108</v>
      </c>
      <c r="C498" s="96" t="s">
        <v>618</v>
      </c>
    </row>
    <row r="499" spans="1:3" ht="178.5" x14ac:dyDescent="0.2">
      <c r="A499" s="95">
        <v>498</v>
      </c>
      <c r="B499" s="96" t="s">
        <v>108</v>
      </c>
      <c r="C499" s="96" t="s">
        <v>619</v>
      </c>
    </row>
    <row r="500" spans="1:3" ht="89.25" x14ac:dyDescent="0.2">
      <c r="A500" s="95">
        <v>499</v>
      </c>
      <c r="B500" s="96" t="s">
        <v>108</v>
      </c>
      <c r="C500" s="96" t="s">
        <v>620</v>
      </c>
    </row>
    <row r="501" spans="1:3" ht="89.25" x14ac:dyDescent="0.2">
      <c r="A501" s="95">
        <v>500</v>
      </c>
      <c r="B501" s="96" t="s">
        <v>108</v>
      </c>
      <c r="C501" s="96" t="s">
        <v>621</v>
      </c>
    </row>
    <row r="502" spans="1:3" ht="89.25" x14ac:dyDescent="0.2">
      <c r="A502" s="95">
        <v>501</v>
      </c>
      <c r="B502" s="96" t="s">
        <v>108</v>
      </c>
      <c r="C502" s="96" t="s">
        <v>622</v>
      </c>
    </row>
    <row r="503" spans="1:3" ht="102" x14ac:dyDescent="0.2">
      <c r="A503" s="95">
        <v>502</v>
      </c>
      <c r="B503" s="96" t="s">
        <v>108</v>
      </c>
      <c r="C503" s="96" t="s">
        <v>623</v>
      </c>
    </row>
    <row r="504" spans="1:3" ht="191.25" x14ac:dyDescent="0.2">
      <c r="A504" s="95">
        <v>503</v>
      </c>
      <c r="B504" s="96" t="s">
        <v>108</v>
      </c>
      <c r="C504" s="96" t="s">
        <v>624</v>
      </c>
    </row>
    <row r="505" spans="1:3" ht="165.75" x14ac:dyDescent="0.2">
      <c r="A505" s="95">
        <v>504</v>
      </c>
      <c r="B505" s="96" t="s">
        <v>108</v>
      </c>
      <c r="C505" s="96" t="s">
        <v>625</v>
      </c>
    </row>
    <row r="506" spans="1:3" ht="89.25" x14ac:dyDescent="0.2">
      <c r="A506" s="95">
        <v>505</v>
      </c>
      <c r="B506" s="96" t="s">
        <v>108</v>
      </c>
      <c r="C506" s="96" t="s">
        <v>626</v>
      </c>
    </row>
    <row r="507" spans="1:3" ht="127.5" x14ac:dyDescent="0.2">
      <c r="A507" s="95">
        <v>506</v>
      </c>
      <c r="B507" s="96" t="s">
        <v>108</v>
      </c>
      <c r="C507" s="96" t="s">
        <v>627</v>
      </c>
    </row>
    <row r="508" spans="1:3" ht="89.25" x14ac:dyDescent="0.2">
      <c r="A508" s="95">
        <v>507</v>
      </c>
      <c r="B508" s="96" t="s">
        <v>108</v>
      </c>
      <c r="C508" s="96" t="s">
        <v>628</v>
      </c>
    </row>
    <row r="509" spans="1:3" ht="306" x14ac:dyDescent="0.2">
      <c r="A509" s="95">
        <v>508</v>
      </c>
      <c r="B509" s="96" t="s">
        <v>108</v>
      </c>
      <c r="C509" s="96" t="s">
        <v>629</v>
      </c>
    </row>
    <row r="510" spans="1:3" ht="89.25" x14ac:dyDescent="0.2">
      <c r="A510" s="95">
        <v>509</v>
      </c>
      <c r="B510" s="96" t="s">
        <v>108</v>
      </c>
      <c r="C510" s="96" t="s">
        <v>630</v>
      </c>
    </row>
    <row r="511" spans="1:3" ht="89.25" x14ac:dyDescent="0.2">
      <c r="A511" s="95">
        <v>510</v>
      </c>
      <c r="B511" s="96" t="s">
        <v>108</v>
      </c>
      <c r="C511" s="96" t="s">
        <v>631</v>
      </c>
    </row>
    <row r="512" spans="1:3" ht="89.25" x14ac:dyDescent="0.2">
      <c r="A512" s="95">
        <v>511</v>
      </c>
      <c r="B512" s="96" t="s">
        <v>108</v>
      </c>
      <c r="C512" s="96" t="s">
        <v>632</v>
      </c>
    </row>
    <row r="513" spans="1:3" ht="89.25" x14ac:dyDescent="0.2">
      <c r="A513" s="95">
        <v>512</v>
      </c>
      <c r="B513" s="96" t="s">
        <v>108</v>
      </c>
      <c r="C513" s="96" t="s">
        <v>633</v>
      </c>
    </row>
    <row r="514" spans="1:3" ht="216.75" x14ac:dyDescent="0.2">
      <c r="A514" s="95">
        <v>513</v>
      </c>
      <c r="B514" s="96" t="s">
        <v>108</v>
      </c>
      <c r="C514" s="96" t="s">
        <v>634</v>
      </c>
    </row>
    <row r="515" spans="1:3" ht="89.25" x14ac:dyDescent="0.2">
      <c r="A515" s="95">
        <v>514</v>
      </c>
      <c r="B515" s="96" t="s">
        <v>108</v>
      </c>
      <c r="C515" s="96" t="s">
        <v>635</v>
      </c>
    </row>
    <row r="516" spans="1:3" ht="191.25" x14ac:dyDescent="0.2">
      <c r="A516" s="95">
        <v>515</v>
      </c>
      <c r="B516" s="96" t="s">
        <v>108</v>
      </c>
      <c r="C516" s="96" t="s">
        <v>636</v>
      </c>
    </row>
    <row r="517" spans="1:3" ht="89.25" x14ac:dyDescent="0.2">
      <c r="A517" s="95">
        <v>516</v>
      </c>
      <c r="B517" s="96" t="s">
        <v>108</v>
      </c>
      <c r="C517" s="96" t="s">
        <v>637</v>
      </c>
    </row>
    <row r="518" spans="1:3" ht="62.25" customHeight="1" x14ac:dyDescent="0.2">
      <c r="A518" s="95">
        <v>517</v>
      </c>
      <c r="B518" s="96" t="s">
        <v>108</v>
      </c>
      <c r="C518" s="96" t="s">
        <v>638</v>
      </c>
    </row>
    <row r="519" spans="1:3" ht="89.25" x14ac:dyDescent="0.2">
      <c r="A519" s="95">
        <v>518</v>
      </c>
      <c r="B519" s="96" t="s">
        <v>108</v>
      </c>
      <c r="C519" s="96" t="s">
        <v>639</v>
      </c>
    </row>
    <row r="520" spans="1:3" ht="89.25" x14ac:dyDescent="0.2">
      <c r="A520" s="95">
        <v>519</v>
      </c>
      <c r="B520" s="96" t="s">
        <v>108</v>
      </c>
      <c r="C520" s="96" t="s">
        <v>640</v>
      </c>
    </row>
    <row r="521" spans="1:3" ht="89.25" x14ac:dyDescent="0.2">
      <c r="A521" s="95">
        <v>520</v>
      </c>
      <c r="B521" s="96" t="s">
        <v>108</v>
      </c>
      <c r="C521" s="96" t="s">
        <v>641</v>
      </c>
    </row>
    <row r="522" spans="1:3" ht="357" x14ac:dyDescent="0.2">
      <c r="A522" s="95">
        <v>521</v>
      </c>
      <c r="B522" s="96" t="s">
        <v>108</v>
      </c>
      <c r="C522" s="96" t="s">
        <v>642</v>
      </c>
    </row>
    <row r="523" spans="1:3" ht="67.5" customHeight="1" x14ac:dyDescent="0.2">
      <c r="A523" s="95">
        <v>522</v>
      </c>
      <c r="B523" s="96" t="s">
        <v>108</v>
      </c>
      <c r="C523" s="96" t="s">
        <v>643</v>
      </c>
    </row>
    <row r="524" spans="1:3" ht="227.25" customHeight="1" x14ac:dyDescent="0.2">
      <c r="A524" s="95">
        <v>523</v>
      </c>
      <c r="B524" s="96" t="s">
        <v>108</v>
      </c>
      <c r="C524" s="96" t="s">
        <v>644</v>
      </c>
    </row>
    <row r="525" spans="1:3" ht="409.5" x14ac:dyDescent="0.2">
      <c r="A525" s="95">
        <v>524</v>
      </c>
      <c r="B525" s="96" t="s">
        <v>108</v>
      </c>
      <c r="C525" s="96" t="s">
        <v>645</v>
      </c>
    </row>
    <row r="526" spans="1:3" ht="114.75" x14ac:dyDescent="0.2">
      <c r="A526" s="95">
        <v>525</v>
      </c>
      <c r="B526" s="96" t="s">
        <v>108</v>
      </c>
      <c r="C526" s="96" t="s">
        <v>646</v>
      </c>
    </row>
    <row r="527" spans="1:3" ht="89.25" x14ac:dyDescent="0.2">
      <c r="A527" s="95">
        <v>526</v>
      </c>
      <c r="B527" s="96" t="s">
        <v>108</v>
      </c>
      <c r="C527" s="96" t="s">
        <v>647</v>
      </c>
    </row>
    <row r="528" spans="1:3" ht="153" x14ac:dyDescent="0.2">
      <c r="A528" s="95">
        <v>527</v>
      </c>
      <c r="B528" s="96" t="s">
        <v>108</v>
      </c>
      <c r="C528" s="96" t="s">
        <v>648</v>
      </c>
    </row>
    <row r="529" spans="1:3" ht="140.25" x14ac:dyDescent="0.2">
      <c r="A529" s="95">
        <v>528</v>
      </c>
      <c r="B529" s="96" t="s">
        <v>108</v>
      </c>
      <c r="C529" s="96" t="s">
        <v>649</v>
      </c>
    </row>
    <row r="530" spans="1:3" ht="89.25" x14ac:dyDescent="0.2">
      <c r="A530" s="95">
        <v>529</v>
      </c>
      <c r="B530" s="96" t="s">
        <v>108</v>
      </c>
      <c r="C530" s="96" t="s">
        <v>650</v>
      </c>
    </row>
    <row r="531" spans="1:3" ht="89.25" x14ac:dyDescent="0.2">
      <c r="A531" s="95">
        <v>530</v>
      </c>
      <c r="B531" s="96" t="s">
        <v>108</v>
      </c>
      <c r="C531" s="96" t="s">
        <v>651</v>
      </c>
    </row>
    <row r="532" spans="1:3" ht="89.25" x14ac:dyDescent="0.2">
      <c r="A532" s="95">
        <v>531</v>
      </c>
      <c r="B532" s="96" t="s">
        <v>108</v>
      </c>
      <c r="C532" s="96" t="s">
        <v>652</v>
      </c>
    </row>
    <row r="533" spans="1:3" ht="114.75" x14ac:dyDescent="0.2">
      <c r="A533" s="95">
        <v>532</v>
      </c>
      <c r="B533" s="96" t="s">
        <v>108</v>
      </c>
      <c r="C533" s="96" t="s">
        <v>653</v>
      </c>
    </row>
    <row r="534" spans="1:3" ht="89.25" x14ac:dyDescent="0.2">
      <c r="A534" s="95">
        <v>533</v>
      </c>
      <c r="B534" s="96" t="s">
        <v>108</v>
      </c>
      <c r="C534" s="96" t="s">
        <v>654</v>
      </c>
    </row>
    <row r="535" spans="1:3" ht="89.25" x14ac:dyDescent="0.2">
      <c r="A535" s="95">
        <v>534</v>
      </c>
      <c r="B535" s="96" t="s">
        <v>108</v>
      </c>
      <c r="C535" s="96" t="s">
        <v>655</v>
      </c>
    </row>
    <row r="536" spans="1:3" ht="84" customHeight="1" x14ac:dyDescent="0.2">
      <c r="A536" s="95">
        <v>535</v>
      </c>
      <c r="B536" s="96" t="s">
        <v>108</v>
      </c>
      <c r="C536" s="96" t="s">
        <v>656</v>
      </c>
    </row>
    <row r="537" spans="1:3" ht="89.25" x14ac:dyDescent="0.2">
      <c r="A537" s="95">
        <v>536</v>
      </c>
      <c r="B537" s="96" t="s">
        <v>108</v>
      </c>
      <c r="C537" s="96" t="s">
        <v>657</v>
      </c>
    </row>
    <row r="538" spans="1:3" ht="114.75" x14ac:dyDescent="0.2">
      <c r="A538" s="95">
        <v>537</v>
      </c>
      <c r="B538" s="96" t="s">
        <v>108</v>
      </c>
      <c r="C538" s="96" t="s">
        <v>658</v>
      </c>
    </row>
    <row r="539" spans="1:3" ht="89.25" x14ac:dyDescent="0.2">
      <c r="A539" s="95">
        <v>538</v>
      </c>
      <c r="B539" s="96" t="s">
        <v>108</v>
      </c>
      <c r="C539" s="96" t="s">
        <v>659</v>
      </c>
    </row>
    <row r="540" spans="1:3" ht="178.5" x14ac:dyDescent="0.2">
      <c r="A540" s="95">
        <v>539</v>
      </c>
      <c r="B540" s="96" t="s">
        <v>108</v>
      </c>
      <c r="C540" s="96" t="s">
        <v>660</v>
      </c>
    </row>
    <row r="541" spans="1:3" ht="89.25" x14ac:dyDescent="0.2">
      <c r="A541" s="95">
        <v>540</v>
      </c>
      <c r="B541" s="96" t="s">
        <v>108</v>
      </c>
      <c r="C541" s="96" t="s">
        <v>661</v>
      </c>
    </row>
    <row r="542" spans="1:3" ht="89.25" x14ac:dyDescent="0.2">
      <c r="A542" s="95">
        <v>541</v>
      </c>
      <c r="B542" s="96" t="s">
        <v>108</v>
      </c>
      <c r="C542" s="96" t="s">
        <v>662</v>
      </c>
    </row>
    <row r="543" spans="1:3" ht="89.25" x14ac:dyDescent="0.2">
      <c r="A543" s="95">
        <v>542</v>
      </c>
      <c r="B543" s="96" t="s">
        <v>108</v>
      </c>
      <c r="C543" s="96" t="s">
        <v>663</v>
      </c>
    </row>
    <row r="544" spans="1:3" ht="89.25" x14ac:dyDescent="0.2">
      <c r="A544" s="95">
        <v>543</v>
      </c>
      <c r="B544" s="96" t="s">
        <v>108</v>
      </c>
      <c r="C544" s="96" t="s">
        <v>664</v>
      </c>
    </row>
    <row r="545" spans="1:3" ht="89.25" x14ac:dyDescent="0.2">
      <c r="A545" s="95">
        <v>544</v>
      </c>
      <c r="B545" s="96" t="s">
        <v>108</v>
      </c>
      <c r="C545" s="96" t="s">
        <v>665</v>
      </c>
    </row>
    <row r="546" spans="1:3" ht="89.25" x14ac:dyDescent="0.2">
      <c r="A546" s="95">
        <v>545</v>
      </c>
      <c r="B546" s="96" t="s">
        <v>108</v>
      </c>
      <c r="C546" s="96" t="s">
        <v>666</v>
      </c>
    </row>
    <row r="547" spans="1:3" ht="89.25" x14ac:dyDescent="0.2">
      <c r="A547" s="95">
        <v>546</v>
      </c>
      <c r="B547" s="96" t="s">
        <v>108</v>
      </c>
      <c r="C547" s="96" t="s">
        <v>667</v>
      </c>
    </row>
    <row r="548" spans="1:3" ht="89.25" x14ac:dyDescent="0.2">
      <c r="A548" s="95">
        <v>547</v>
      </c>
      <c r="B548" s="96" t="s">
        <v>108</v>
      </c>
      <c r="C548" s="96" t="s">
        <v>668</v>
      </c>
    </row>
    <row r="549" spans="1:3" ht="89.25" x14ac:dyDescent="0.2">
      <c r="A549" s="95">
        <v>548</v>
      </c>
      <c r="B549" s="96" t="s">
        <v>108</v>
      </c>
      <c r="C549" s="96" t="s">
        <v>669</v>
      </c>
    </row>
    <row r="550" spans="1:3" ht="280.5" x14ac:dyDescent="0.2">
      <c r="A550" s="95">
        <v>549</v>
      </c>
      <c r="B550" s="96" t="s">
        <v>108</v>
      </c>
      <c r="C550" s="96" t="s">
        <v>670</v>
      </c>
    </row>
    <row r="551" spans="1:3" ht="89.25" x14ac:dyDescent="0.2">
      <c r="A551" s="95">
        <v>550</v>
      </c>
      <c r="B551" s="96" t="s">
        <v>108</v>
      </c>
      <c r="C551" s="96" t="s">
        <v>671</v>
      </c>
    </row>
    <row r="552" spans="1:3" ht="52.5" customHeight="1" x14ac:dyDescent="0.2">
      <c r="A552" s="95">
        <v>551</v>
      </c>
      <c r="B552" s="96" t="s">
        <v>108</v>
      </c>
      <c r="C552" s="96" t="s">
        <v>672</v>
      </c>
    </row>
    <row r="553" spans="1:3" ht="409.5" x14ac:dyDescent="0.2">
      <c r="A553" s="95">
        <v>552</v>
      </c>
      <c r="B553" s="96" t="s">
        <v>108</v>
      </c>
      <c r="C553" s="96" t="s">
        <v>673</v>
      </c>
    </row>
    <row r="554" spans="1:3" ht="39" customHeight="1" x14ac:dyDescent="0.2">
      <c r="A554" s="95">
        <v>553</v>
      </c>
      <c r="B554" s="96" t="s">
        <v>108</v>
      </c>
      <c r="C554" s="96" t="s">
        <v>674</v>
      </c>
    </row>
    <row r="555" spans="1:3" ht="255" x14ac:dyDescent="0.2">
      <c r="A555" s="95">
        <v>554</v>
      </c>
      <c r="B555" s="96" t="s">
        <v>108</v>
      </c>
      <c r="C555" s="96" t="s">
        <v>675</v>
      </c>
    </row>
    <row r="556" spans="1:3" ht="89.25" x14ac:dyDescent="0.2">
      <c r="A556" s="95">
        <v>555</v>
      </c>
      <c r="B556" s="96" t="s">
        <v>108</v>
      </c>
      <c r="C556" s="96" t="s">
        <v>676</v>
      </c>
    </row>
    <row r="557" spans="1:3" ht="89.25" x14ac:dyDescent="0.2">
      <c r="A557" s="95">
        <v>556</v>
      </c>
      <c r="B557" s="96" t="s">
        <v>108</v>
      </c>
      <c r="C557" s="96" t="s">
        <v>677</v>
      </c>
    </row>
    <row r="558" spans="1:3" ht="89.25" x14ac:dyDescent="0.2">
      <c r="A558" s="95">
        <v>557</v>
      </c>
      <c r="B558" s="96" t="s">
        <v>108</v>
      </c>
      <c r="C558" s="96" t="s">
        <v>678</v>
      </c>
    </row>
    <row r="559" spans="1:3" ht="102" x14ac:dyDescent="0.2">
      <c r="A559" s="95">
        <v>558</v>
      </c>
      <c r="B559" s="96" t="s">
        <v>108</v>
      </c>
      <c r="C559" s="96" t="s">
        <v>679</v>
      </c>
    </row>
    <row r="560" spans="1:3" ht="89.25" x14ac:dyDescent="0.2">
      <c r="A560" s="95">
        <v>559</v>
      </c>
      <c r="B560" s="96" t="s">
        <v>108</v>
      </c>
      <c r="C560" s="96" t="s">
        <v>680</v>
      </c>
    </row>
    <row r="561" spans="1:3" ht="89.25" x14ac:dyDescent="0.2">
      <c r="A561" s="95">
        <v>560</v>
      </c>
      <c r="B561" s="96" t="s">
        <v>108</v>
      </c>
      <c r="C561" s="96" t="s">
        <v>681</v>
      </c>
    </row>
    <row r="562" spans="1:3" ht="89.25" x14ac:dyDescent="0.2">
      <c r="A562" s="95">
        <v>561</v>
      </c>
      <c r="B562" s="96" t="s">
        <v>108</v>
      </c>
      <c r="C562" s="96" t="s">
        <v>682</v>
      </c>
    </row>
    <row r="563" spans="1:3" ht="89.25" x14ac:dyDescent="0.2">
      <c r="A563" s="95">
        <v>562</v>
      </c>
      <c r="B563" s="96" t="s">
        <v>108</v>
      </c>
      <c r="C563" s="96" t="s">
        <v>683</v>
      </c>
    </row>
    <row r="564" spans="1:3" ht="102" x14ac:dyDescent="0.2">
      <c r="A564" s="95">
        <v>563</v>
      </c>
      <c r="B564" s="96" t="s">
        <v>108</v>
      </c>
      <c r="C564" s="96" t="s">
        <v>684</v>
      </c>
    </row>
    <row r="565" spans="1:3" ht="89.25" x14ac:dyDescent="0.2">
      <c r="A565" s="95">
        <v>564</v>
      </c>
      <c r="B565" s="96" t="s">
        <v>108</v>
      </c>
      <c r="C565" s="96" t="s">
        <v>685</v>
      </c>
    </row>
    <row r="566" spans="1:3" ht="89.25" x14ac:dyDescent="0.2">
      <c r="A566" s="95">
        <v>565</v>
      </c>
      <c r="B566" s="96" t="s">
        <v>108</v>
      </c>
      <c r="C566" s="96" t="s">
        <v>686</v>
      </c>
    </row>
    <row r="567" spans="1:3" ht="89.25" x14ac:dyDescent="0.2">
      <c r="A567" s="95">
        <v>566</v>
      </c>
      <c r="B567" s="96" t="s">
        <v>108</v>
      </c>
      <c r="C567" s="96" t="s">
        <v>687</v>
      </c>
    </row>
    <row r="568" spans="1:3" ht="89.25" x14ac:dyDescent="0.2">
      <c r="A568" s="95">
        <v>567</v>
      </c>
      <c r="B568" s="96" t="s">
        <v>108</v>
      </c>
      <c r="C568" s="96" t="s">
        <v>688</v>
      </c>
    </row>
    <row r="569" spans="1:3" ht="140.25" x14ac:dyDescent="0.2">
      <c r="A569" s="95">
        <v>568</v>
      </c>
      <c r="B569" s="96" t="s">
        <v>108</v>
      </c>
      <c r="C569" s="96" t="s">
        <v>689</v>
      </c>
    </row>
    <row r="570" spans="1:3" ht="89.25" x14ac:dyDescent="0.2">
      <c r="A570" s="95">
        <v>569</v>
      </c>
      <c r="B570" s="96" t="s">
        <v>108</v>
      </c>
      <c r="C570" s="96" t="s">
        <v>690</v>
      </c>
    </row>
    <row r="571" spans="1:3" ht="89.25" x14ac:dyDescent="0.2">
      <c r="A571" s="95">
        <v>570</v>
      </c>
      <c r="B571" s="96" t="s">
        <v>108</v>
      </c>
      <c r="C571" s="96" t="s">
        <v>691</v>
      </c>
    </row>
    <row r="572" spans="1:3" ht="89.25" x14ac:dyDescent="0.2">
      <c r="A572" s="95">
        <v>571</v>
      </c>
      <c r="B572" s="96" t="s">
        <v>108</v>
      </c>
      <c r="C572" s="96" t="s">
        <v>692</v>
      </c>
    </row>
    <row r="573" spans="1:3" ht="89.25" x14ac:dyDescent="0.2">
      <c r="A573" s="95">
        <v>572</v>
      </c>
      <c r="B573" s="96" t="s">
        <v>108</v>
      </c>
      <c r="C573" s="96" t="s">
        <v>693</v>
      </c>
    </row>
    <row r="574" spans="1:3" ht="89.25" x14ac:dyDescent="0.2">
      <c r="A574" s="95">
        <v>573</v>
      </c>
      <c r="B574" s="96" t="s">
        <v>108</v>
      </c>
      <c r="C574" s="96" t="s">
        <v>694</v>
      </c>
    </row>
    <row r="575" spans="1:3" ht="89.25" x14ac:dyDescent="0.2">
      <c r="A575" s="95">
        <v>574</v>
      </c>
      <c r="B575" s="96" t="s">
        <v>108</v>
      </c>
      <c r="C575" s="96" t="s">
        <v>695</v>
      </c>
    </row>
    <row r="576" spans="1:3" ht="89.25" x14ac:dyDescent="0.2">
      <c r="A576" s="95">
        <v>575</v>
      </c>
      <c r="B576" s="96" t="s">
        <v>108</v>
      </c>
      <c r="C576" s="96" t="s">
        <v>696</v>
      </c>
    </row>
    <row r="577" spans="1:3" ht="216.75" x14ac:dyDescent="0.2">
      <c r="A577" s="95">
        <v>576</v>
      </c>
      <c r="B577" s="96" t="s">
        <v>108</v>
      </c>
      <c r="C577" s="96" t="s">
        <v>697</v>
      </c>
    </row>
    <row r="578" spans="1:3" ht="229.5" x14ac:dyDescent="0.2">
      <c r="A578" s="95">
        <v>577</v>
      </c>
      <c r="B578" s="96" t="s">
        <v>108</v>
      </c>
      <c r="C578" s="96" t="s">
        <v>698</v>
      </c>
    </row>
    <row r="579" spans="1:3" ht="89.25" x14ac:dyDescent="0.2">
      <c r="A579" s="95">
        <v>578</v>
      </c>
      <c r="B579" s="96" t="s">
        <v>108</v>
      </c>
      <c r="C579" s="96" t="s">
        <v>699</v>
      </c>
    </row>
    <row r="580" spans="1:3" ht="89.25" x14ac:dyDescent="0.2">
      <c r="A580" s="95">
        <v>579</v>
      </c>
      <c r="B580" s="96" t="s">
        <v>108</v>
      </c>
      <c r="C580" s="96" t="s">
        <v>700</v>
      </c>
    </row>
    <row r="581" spans="1:3" ht="127.5" x14ac:dyDescent="0.2">
      <c r="A581" s="95">
        <v>580</v>
      </c>
      <c r="B581" s="96" t="s">
        <v>108</v>
      </c>
      <c r="C581" s="96" t="s">
        <v>701</v>
      </c>
    </row>
    <row r="582" spans="1:3" ht="191.25" x14ac:dyDescent="0.2">
      <c r="A582" s="95">
        <v>581</v>
      </c>
      <c r="B582" s="96" t="s">
        <v>108</v>
      </c>
      <c r="C582" s="96" t="s">
        <v>702</v>
      </c>
    </row>
    <row r="583" spans="1:3" ht="89.25" x14ac:dyDescent="0.2">
      <c r="A583" s="95">
        <v>582</v>
      </c>
      <c r="B583" s="96" t="s">
        <v>108</v>
      </c>
      <c r="C583" s="96" t="s">
        <v>703</v>
      </c>
    </row>
    <row r="584" spans="1:3" ht="89.25" x14ac:dyDescent="0.2">
      <c r="A584" s="95">
        <v>583</v>
      </c>
      <c r="B584" s="96" t="s">
        <v>108</v>
      </c>
      <c r="C584" s="96" t="s">
        <v>704</v>
      </c>
    </row>
    <row r="585" spans="1:3" ht="89.25" x14ac:dyDescent="0.2">
      <c r="A585" s="95">
        <v>584</v>
      </c>
      <c r="B585" s="96" t="s">
        <v>108</v>
      </c>
      <c r="C585" s="96" t="s">
        <v>705</v>
      </c>
    </row>
    <row r="586" spans="1:3" ht="102" x14ac:dyDescent="0.2">
      <c r="A586" s="95">
        <v>585</v>
      </c>
      <c r="B586" s="96" t="s">
        <v>108</v>
      </c>
      <c r="C586" s="96" t="s">
        <v>706</v>
      </c>
    </row>
    <row r="587" spans="1:3" ht="89.25" x14ac:dyDescent="0.2">
      <c r="A587" s="95">
        <v>586</v>
      </c>
      <c r="B587" s="96" t="s">
        <v>108</v>
      </c>
      <c r="C587" s="96" t="s">
        <v>707</v>
      </c>
    </row>
    <row r="588" spans="1:3" ht="114.75" x14ac:dyDescent="0.2">
      <c r="A588" s="95">
        <v>587</v>
      </c>
      <c r="B588" s="96" t="s">
        <v>108</v>
      </c>
      <c r="C588" s="96" t="s">
        <v>708</v>
      </c>
    </row>
    <row r="589" spans="1:3" ht="89.25" x14ac:dyDescent="0.2">
      <c r="A589" s="95">
        <v>588</v>
      </c>
      <c r="B589" s="96" t="s">
        <v>108</v>
      </c>
      <c r="C589" s="96" t="s">
        <v>709</v>
      </c>
    </row>
    <row r="590" spans="1:3" ht="140.25" x14ac:dyDescent="0.2">
      <c r="A590" s="95">
        <v>589</v>
      </c>
      <c r="B590" s="96" t="s">
        <v>108</v>
      </c>
      <c r="C590" s="96" t="s">
        <v>710</v>
      </c>
    </row>
    <row r="591" spans="1:3" ht="331.5" x14ac:dyDescent="0.2">
      <c r="A591" s="95">
        <v>590</v>
      </c>
      <c r="B591" s="96" t="s">
        <v>108</v>
      </c>
      <c r="C591" s="96" t="s">
        <v>711</v>
      </c>
    </row>
    <row r="592" spans="1:3" ht="127.5" x14ac:dyDescent="0.2">
      <c r="A592" s="95">
        <v>591</v>
      </c>
      <c r="B592" s="96" t="s">
        <v>108</v>
      </c>
      <c r="C592" s="96" t="s">
        <v>712</v>
      </c>
    </row>
    <row r="593" spans="1:3" ht="114.75" x14ac:dyDescent="0.2">
      <c r="A593" s="95">
        <v>592</v>
      </c>
      <c r="B593" s="96" t="s">
        <v>108</v>
      </c>
      <c r="C593" s="96" t="s">
        <v>713</v>
      </c>
    </row>
    <row r="594" spans="1:3" ht="89.25" x14ac:dyDescent="0.2">
      <c r="A594" s="95">
        <v>593</v>
      </c>
      <c r="B594" s="96" t="s">
        <v>108</v>
      </c>
      <c r="C594" s="96" t="s">
        <v>714</v>
      </c>
    </row>
    <row r="595" spans="1:3" ht="89.25" x14ac:dyDescent="0.2">
      <c r="A595" s="95">
        <v>594</v>
      </c>
      <c r="B595" s="96" t="s">
        <v>108</v>
      </c>
      <c r="C595" s="96" t="s">
        <v>715</v>
      </c>
    </row>
    <row r="596" spans="1:3" ht="318.75" x14ac:dyDescent="0.2">
      <c r="A596" s="95">
        <v>595</v>
      </c>
      <c r="B596" s="96" t="s">
        <v>108</v>
      </c>
      <c r="C596" s="96" t="s">
        <v>716</v>
      </c>
    </row>
    <row r="597" spans="1:3" ht="331.5" x14ac:dyDescent="0.2">
      <c r="A597" s="95">
        <v>596</v>
      </c>
      <c r="B597" s="96" t="s">
        <v>108</v>
      </c>
      <c r="C597" s="96" t="s">
        <v>717</v>
      </c>
    </row>
    <row r="598" spans="1:3" ht="267.75" x14ac:dyDescent="0.2">
      <c r="A598" s="95">
        <v>597</v>
      </c>
      <c r="B598" s="96" t="s">
        <v>108</v>
      </c>
      <c r="C598" s="96" t="s">
        <v>718</v>
      </c>
    </row>
    <row r="599" spans="1:3" ht="204" x14ac:dyDescent="0.2">
      <c r="A599" s="95">
        <v>598</v>
      </c>
      <c r="B599" s="96" t="s">
        <v>108</v>
      </c>
      <c r="C599" s="96" t="s">
        <v>719</v>
      </c>
    </row>
    <row r="600" spans="1:3" ht="89.25" x14ac:dyDescent="0.2">
      <c r="A600" s="95">
        <v>599</v>
      </c>
      <c r="B600" s="96" t="s">
        <v>108</v>
      </c>
      <c r="C600" s="96" t="s">
        <v>720</v>
      </c>
    </row>
    <row r="601" spans="1:3" s="8" customFormat="1" ht="102" x14ac:dyDescent="0.25">
      <c r="A601" s="95">
        <v>600</v>
      </c>
      <c r="B601" s="95" t="s">
        <v>108</v>
      </c>
      <c r="C601" s="99" t="s">
        <v>721</v>
      </c>
    </row>
    <row r="602" spans="1:3" ht="89.25" x14ac:dyDescent="0.2">
      <c r="A602" s="95">
        <v>601</v>
      </c>
      <c r="B602" s="96" t="s">
        <v>108</v>
      </c>
      <c r="C602" s="96" t="s">
        <v>722</v>
      </c>
    </row>
    <row r="603" spans="1:3" ht="153" x14ac:dyDescent="0.2">
      <c r="A603" s="95">
        <v>602</v>
      </c>
      <c r="B603" s="96" t="s">
        <v>108</v>
      </c>
      <c r="C603" s="96" t="s">
        <v>723</v>
      </c>
    </row>
    <row r="604" spans="1:3" ht="153" x14ac:dyDescent="0.2">
      <c r="A604" s="95">
        <v>603</v>
      </c>
      <c r="B604" s="96" t="s">
        <v>108</v>
      </c>
      <c r="C604" s="96" t="s">
        <v>724</v>
      </c>
    </row>
    <row r="605" spans="1:3" ht="140.25" x14ac:dyDescent="0.2">
      <c r="A605" s="95">
        <v>604</v>
      </c>
      <c r="B605" s="96" t="s">
        <v>108</v>
      </c>
      <c r="C605" s="96" t="s">
        <v>725</v>
      </c>
    </row>
    <row r="606" spans="1:3" ht="89.25" x14ac:dyDescent="0.2">
      <c r="A606" s="95">
        <v>605</v>
      </c>
      <c r="B606" s="96" t="s">
        <v>108</v>
      </c>
      <c r="C606" s="96" t="s">
        <v>726</v>
      </c>
    </row>
    <row r="607" spans="1:3" ht="267.75" x14ac:dyDescent="0.2">
      <c r="A607" s="95">
        <v>606</v>
      </c>
      <c r="B607" s="96" t="s">
        <v>108</v>
      </c>
      <c r="C607" s="96" t="s">
        <v>727</v>
      </c>
    </row>
    <row r="608" spans="1:3" ht="165.75" x14ac:dyDescent="0.2">
      <c r="A608" s="95">
        <v>607</v>
      </c>
      <c r="B608" s="96" t="s">
        <v>108</v>
      </c>
      <c r="C608" s="96" t="s">
        <v>728</v>
      </c>
    </row>
    <row r="609" spans="1:3" ht="89.25" x14ac:dyDescent="0.2">
      <c r="A609" s="95">
        <v>608</v>
      </c>
      <c r="B609" s="96" t="s">
        <v>108</v>
      </c>
      <c r="C609" s="96" t="s">
        <v>729</v>
      </c>
    </row>
    <row r="610" spans="1:3" ht="102" x14ac:dyDescent="0.2">
      <c r="A610" s="95">
        <v>609</v>
      </c>
      <c r="B610" s="96" t="s">
        <v>108</v>
      </c>
      <c r="C610" s="96" t="s">
        <v>730</v>
      </c>
    </row>
    <row r="611" spans="1:3" ht="191.25" x14ac:dyDescent="0.2">
      <c r="A611" s="95">
        <v>610</v>
      </c>
      <c r="B611" s="96" t="s">
        <v>108</v>
      </c>
      <c r="C611" s="96" t="s">
        <v>731</v>
      </c>
    </row>
    <row r="612" spans="1:3" ht="89.25" x14ac:dyDescent="0.2">
      <c r="A612" s="95">
        <v>611</v>
      </c>
      <c r="B612" s="96" t="s">
        <v>108</v>
      </c>
      <c r="C612" s="96" t="s">
        <v>732</v>
      </c>
    </row>
    <row r="613" spans="1:3" ht="153" x14ac:dyDescent="0.2">
      <c r="A613" s="95">
        <v>612</v>
      </c>
      <c r="B613" s="96" t="s">
        <v>108</v>
      </c>
      <c r="C613" s="96" t="s">
        <v>733</v>
      </c>
    </row>
    <row r="614" spans="1:3" ht="89.25" x14ac:dyDescent="0.2">
      <c r="A614" s="95">
        <v>613</v>
      </c>
      <c r="B614" s="96" t="s">
        <v>108</v>
      </c>
      <c r="C614" s="96" t="s">
        <v>734</v>
      </c>
    </row>
    <row r="615" spans="1:3" ht="89.25" x14ac:dyDescent="0.2">
      <c r="A615" s="95">
        <v>614</v>
      </c>
      <c r="B615" s="96" t="s">
        <v>108</v>
      </c>
      <c r="C615" s="96" t="s">
        <v>735</v>
      </c>
    </row>
    <row r="616" spans="1:3" ht="89.25" x14ac:dyDescent="0.2">
      <c r="A616" s="95">
        <v>615</v>
      </c>
      <c r="B616" s="96" t="s">
        <v>108</v>
      </c>
      <c r="C616" s="96" t="s">
        <v>736</v>
      </c>
    </row>
    <row r="617" spans="1:3" ht="178.5" x14ac:dyDescent="0.2">
      <c r="A617" s="95">
        <v>616</v>
      </c>
      <c r="B617" s="96" t="s">
        <v>108</v>
      </c>
      <c r="C617" s="96" t="s">
        <v>737</v>
      </c>
    </row>
    <row r="618" spans="1:3" ht="89.25" x14ac:dyDescent="0.2">
      <c r="A618" s="95">
        <v>617</v>
      </c>
      <c r="B618" s="96" t="s">
        <v>108</v>
      </c>
      <c r="C618" s="96" t="s">
        <v>738</v>
      </c>
    </row>
    <row r="619" spans="1:3" ht="89.25" x14ac:dyDescent="0.2">
      <c r="A619" s="95">
        <v>618</v>
      </c>
      <c r="B619" s="96" t="s">
        <v>108</v>
      </c>
      <c r="C619" s="96" t="s">
        <v>739</v>
      </c>
    </row>
    <row r="620" spans="1:3" ht="89.25" x14ac:dyDescent="0.2">
      <c r="A620" s="95">
        <v>619</v>
      </c>
      <c r="B620" s="96" t="s">
        <v>108</v>
      </c>
      <c r="C620" s="96" t="s">
        <v>740</v>
      </c>
    </row>
    <row r="621" spans="1:3" ht="89.25" x14ac:dyDescent="0.2">
      <c r="A621" s="95">
        <v>620</v>
      </c>
      <c r="B621" s="96" t="s">
        <v>108</v>
      </c>
      <c r="C621" s="96" t="s">
        <v>741</v>
      </c>
    </row>
    <row r="622" spans="1:3" ht="89.25" x14ac:dyDescent="0.2">
      <c r="A622" s="95">
        <v>621</v>
      </c>
      <c r="B622" s="96" t="s">
        <v>108</v>
      </c>
      <c r="C622" s="96" t="s">
        <v>742</v>
      </c>
    </row>
    <row r="623" spans="1:3" ht="342.75" customHeight="1" x14ac:dyDescent="0.2">
      <c r="A623" s="95">
        <v>622</v>
      </c>
      <c r="B623" s="96" t="s">
        <v>108</v>
      </c>
      <c r="C623" s="96" t="s">
        <v>743</v>
      </c>
    </row>
    <row r="624" spans="1:3" ht="89.25" x14ac:dyDescent="0.2">
      <c r="A624" s="95">
        <v>623</v>
      </c>
      <c r="B624" s="96" t="s">
        <v>108</v>
      </c>
      <c r="C624" s="96" t="s">
        <v>744</v>
      </c>
    </row>
    <row r="625" spans="1:3" ht="89.25" x14ac:dyDescent="0.2">
      <c r="A625" s="95">
        <v>624</v>
      </c>
      <c r="B625" s="96" t="s">
        <v>108</v>
      </c>
      <c r="C625" s="96" t="s">
        <v>745</v>
      </c>
    </row>
    <row r="626" spans="1:3" ht="102" x14ac:dyDescent="0.2">
      <c r="A626" s="95">
        <v>625</v>
      </c>
      <c r="B626" s="96" t="s">
        <v>108</v>
      </c>
      <c r="C626" s="96" t="s">
        <v>746</v>
      </c>
    </row>
    <row r="627" spans="1:3" ht="102" x14ac:dyDescent="0.2">
      <c r="A627" s="95">
        <v>626</v>
      </c>
      <c r="B627" s="96" t="s">
        <v>108</v>
      </c>
      <c r="C627" s="96" t="s">
        <v>747</v>
      </c>
    </row>
    <row r="628" spans="1:3" ht="102" x14ac:dyDescent="0.2">
      <c r="A628" s="95">
        <v>627</v>
      </c>
      <c r="B628" s="96" t="s">
        <v>108</v>
      </c>
      <c r="C628" s="96" t="s">
        <v>748</v>
      </c>
    </row>
    <row r="629" spans="1:3" ht="409.5" x14ac:dyDescent="0.2">
      <c r="A629" s="95">
        <v>628</v>
      </c>
      <c r="B629" s="96" t="s">
        <v>108</v>
      </c>
      <c r="C629" s="96" t="s">
        <v>749</v>
      </c>
    </row>
    <row r="630" spans="1:3" ht="89.25" x14ac:dyDescent="0.2">
      <c r="A630" s="95">
        <v>629</v>
      </c>
      <c r="B630" s="96" t="s">
        <v>108</v>
      </c>
      <c r="C630" s="96" t="s">
        <v>750</v>
      </c>
    </row>
    <row r="631" spans="1:3" ht="89.25" x14ac:dyDescent="0.2">
      <c r="A631" s="95">
        <v>630</v>
      </c>
      <c r="B631" s="96" t="s">
        <v>108</v>
      </c>
      <c r="C631" s="96" t="s">
        <v>751</v>
      </c>
    </row>
    <row r="632" spans="1:3" ht="89.25" x14ac:dyDescent="0.2">
      <c r="A632" s="95">
        <v>631</v>
      </c>
      <c r="B632" s="96" t="s">
        <v>108</v>
      </c>
      <c r="C632" s="96" t="s">
        <v>752</v>
      </c>
    </row>
    <row r="633" spans="1:3" ht="89.25" x14ac:dyDescent="0.2">
      <c r="A633" s="95">
        <v>632</v>
      </c>
      <c r="B633" s="96" t="s">
        <v>108</v>
      </c>
      <c r="C633" s="96" t="s">
        <v>753</v>
      </c>
    </row>
    <row r="634" spans="1:3" ht="306" x14ac:dyDescent="0.2">
      <c r="A634" s="95">
        <v>633</v>
      </c>
      <c r="B634" s="96" t="s">
        <v>108</v>
      </c>
      <c r="C634" s="96" t="s">
        <v>754</v>
      </c>
    </row>
    <row r="635" spans="1:3" ht="89.25" x14ac:dyDescent="0.2">
      <c r="A635" s="95">
        <v>634</v>
      </c>
      <c r="B635" s="96" t="s">
        <v>108</v>
      </c>
      <c r="C635" s="96" t="s">
        <v>755</v>
      </c>
    </row>
    <row r="636" spans="1:3" ht="114.75" x14ac:dyDescent="0.2">
      <c r="A636" s="95">
        <v>635</v>
      </c>
      <c r="B636" s="96" t="s">
        <v>108</v>
      </c>
      <c r="C636" s="96" t="s">
        <v>756</v>
      </c>
    </row>
    <row r="637" spans="1:3" ht="191.25" x14ac:dyDescent="0.2">
      <c r="A637" s="95">
        <v>636</v>
      </c>
      <c r="B637" s="96" t="s">
        <v>108</v>
      </c>
      <c r="C637" s="96" t="s">
        <v>757</v>
      </c>
    </row>
    <row r="638" spans="1:3" ht="409.5" x14ac:dyDescent="0.2">
      <c r="A638" s="95">
        <v>637</v>
      </c>
      <c r="B638" s="96" t="s">
        <v>108</v>
      </c>
      <c r="C638" s="96" t="s">
        <v>758</v>
      </c>
    </row>
    <row r="639" spans="1:3" ht="331.5" x14ac:dyDescent="0.2">
      <c r="A639" s="95">
        <v>638</v>
      </c>
      <c r="B639" s="96" t="s">
        <v>108</v>
      </c>
      <c r="C639" s="96" t="s">
        <v>759</v>
      </c>
    </row>
    <row r="640" spans="1:3" ht="409.5" x14ac:dyDescent="0.2">
      <c r="A640" s="95">
        <v>639</v>
      </c>
      <c r="B640" s="96" t="s">
        <v>108</v>
      </c>
      <c r="C640" s="96" t="s">
        <v>760</v>
      </c>
    </row>
    <row r="641" spans="1:3" ht="89.25" x14ac:dyDescent="0.2">
      <c r="A641" s="95">
        <v>640</v>
      </c>
      <c r="B641" s="96" t="s">
        <v>108</v>
      </c>
      <c r="C641" s="96" t="s">
        <v>761</v>
      </c>
    </row>
    <row r="642" spans="1:3" ht="89.25" x14ac:dyDescent="0.2">
      <c r="A642" s="95">
        <v>641</v>
      </c>
      <c r="B642" s="96" t="s">
        <v>108</v>
      </c>
      <c r="C642" s="96" t="s">
        <v>762</v>
      </c>
    </row>
    <row r="643" spans="1:3" ht="89.25" x14ac:dyDescent="0.2">
      <c r="A643" s="95">
        <v>642</v>
      </c>
      <c r="B643" s="96" t="s">
        <v>108</v>
      </c>
      <c r="C643" s="96" t="s">
        <v>763</v>
      </c>
    </row>
    <row r="644" spans="1:3" ht="89.25" x14ac:dyDescent="0.2">
      <c r="A644" s="95">
        <v>643</v>
      </c>
      <c r="B644" s="96" t="s">
        <v>108</v>
      </c>
      <c r="C644" s="96" t="s">
        <v>764</v>
      </c>
    </row>
    <row r="645" spans="1:3" ht="89.25" x14ac:dyDescent="0.2">
      <c r="A645" s="95">
        <v>644</v>
      </c>
      <c r="B645" s="96" t="s">
        <v>108</v>
      </c>
      <c r="C645" s="96" t="s">
        <v>765</v>
      </c>
    </row>
    <row r="646" spans="1:3" ht="89.25" x14ac:dyDescent="0.2">
      <c r="A646" s="95">
        <v>645</v>
      </c>
      <c r="B646" s="96" t="s">
        <v>108</v>
      </c>
      <c r="C646" s="96" t="s">
        <v>766</v>
      </c>
    </row>
    <row r="647" spans="1:3" ht="89.25" x14ac:dyDescent="0.2">
      <c r="A647" s="95">
        <v>646</v>
      </c>
      <c r="B647" s="96" t="s">
        <v>108</v>
      </c>
      <c r="C647" s="96" t="s">
        <v>767</v>
      </c>
    </row>
    <row r="648" spans="1:3" ht="89.25" x14ac:dyDescent="0.2">
      <c r="A648" s="95">
        <v>647</v>
      </c>
      <c r="B648" s="96" t="s">
        <v>108</v>
      </c>
      <c r="C648" s="96" t="s">
        <v>768</v>
      </c>
    </row>
    <row r="649" spans="1:3" ht="102" x14ac:dyDescent="0.2">
      <c r="A649" s="95">
        <v>648</v>
      </c>
      <c r="B649" s="96" t="s">
        <v>108</v>
      </c>
      <c r="C649" s="96" t="s">
        <v>769</v>
      </c>
    </row>
    <row r="650" spans="1:3" ht="357" x14ac:dyDescent="0.2">
      <c r="A650" s="95">
        <v>649</v>
      </c>
      <c r="B650" s="96" t="s">
        <v>108</v>
      </c>
      <c r="C650" s="96" t="s">
        <v>770</v>
      </c>
    </row>
    <row r="651" spans="1:3" ht="24" customHeight="1" x14ac:dyDescent="0.2">
      <c r="A651" s="95">
        <v>650</v>
      </c>
      <c r="B651" s="96" t="s">
        <v>108</v>
      </c>
      <c r="C651" s="96" t="s">
        <v>771</v>
      </c>
    </row>
    <row r="652" spans="1:3" ht="89.25" x14ac:dyDescent="0.2">
      <c r="A652" s="95">
        <v>651</v>
      </c>
      <c r="B652" s="96" t="s">
        <v>108</v>
      </c>
      <c r="C652" s="96" t="s">
        <v>772</v>
      </c>
    </row>
    <row r="653" spans="1:3" ht="89.25" x14ac:dyDescent="0.2">
      <c r="A653" s="95">
        <v>652</v>
      </c>
      <c r="B653" s="96" t="s">
        <v>108</v>
      </c>
      <c r="C653" s="96" t="s">
        <v>773</v>
      </c>
    </row>
    <row r="654" spans="1:3" ht="255" x14ac:dyDescent="0.2">
      <c r="A654" s="95">
        <v>653</v>
      </c>
      <c r="B654" s="96" t="s">
        <v>108</v>
      </c>
      <c r="C654" s="96" t="s">
        <v>774</v>
      </c>
    </row>
    <row r="655" spans="1:3" ht="89.25" x14ac:dyDescent="0.2">
      <c r="A655" s="95">
        <v>654</v>
      </c>
      <c r="B655" s="96" t="s">
        <v>108</v>
      </c>
      <c r="C655" s="96" t="s">
        <v>775</v>
      </c>
    </row>
    <row r="656" spans="1:3" ht="89.25" x14ac:dyDescent="0.2">
      <c r="A656" s="95">
        <v>655</v>
      </c>
      <c r="B656" s="96" t="s">
        <v>108</v>
      </c>
      <c r="C656" s="96" t="s">
        <v>776</v>
      </c>
    </row>
    <row r="657" spans="1:3" ht="89.25" x14ac:dyDescent="0.2">
      <c r="A657" s="95">
        <v>656</v>
      </c>
      <c r="B657" s="96" t="s">
        <v>108</v>
      </c>
      <c r="C657" s="96" t="s">
        <v>777</v>
      </c>
    </row>
    <row r="658" spans="1:3" ht="89.25" x14ac:dyDescent="0.2">
      <c r="A658" s="95">
        <v>657</v>
      </c>
      <c r="B658" s="96" t="s">
        <v>108</v>
      </c>
      <c r="C658" s="96" t="s">
        <v>778</v>
      </c>
    </row>
    <row r="659" spans="1:3" ht="89.25" x14ac:dyDescent="0.2">
      <c r="A659" s="95">
        <v>658</v>
      </c>
      <c r="B659" s="96" t="s">
        <v>108</v>
      </c>
      <c r="C659" s="96" t="s">
        <v>779</v>
      </c>
    </row>
    <row r="660" spans="1:3" ht="89.25" x14ac:dyDescent="0.2">
      <c r="A660" s="95">
        <v>659</v>
      </c>
      <c r="B660" s="96" t="s">
        <v>108</v>
      </c>
      <c r="C660" s="96" t="s">
        <v>780</v>
      </c>
    </row>
    <row r="661" spans="1:3" ht="89.25" x14ac:dyDescent="0.2">
      <c r="A661" s="95">
        <v>660</v>
      </c>
      <c r="B661" s="96" t="s">
        <v>108</v>
      </c>
      <c r="C661" s="96" t="s">
        <v>781</v>
      </c>
    </row>
    <row r="662" spans="1:3" ht="89.25" x14ac:dyDescent="0.2">
      <c r="A662" s="95">
        <v>661</v>
      </c>
      <c r="B662" s="96" t="s">
        <v>108</v>
      </c>
      <c r="C662" s="96" t="s">
        <v>782</v>
      </c>
    </row>
    <row r="663" spans="1:3" ht="89.25" x14ac:dyDescent="0.2">
      <c r="A663" s="95">
        <v>662</v>
      </c>
      <c r="B663" s="96" t="s">
        <v>108</v>
      </c>
      <c r="C663" s="96" t="s">
        <v>783</v>
      </c>
    </row>
    <row r="664" spans="1:3" ht="178.5" x14ac:dyDescent="0.2">
      <c r="A664" s="95">
        <v>663</v>
      </c>
      <c r="B664" s="96" t="s">
        <v>108</v>
      </c>
      <c r="C664" s="96" t="s">
        <v>784</v>
      </c>
    </row>
    <row r="665" spans="1:3" ht="102" x14ac:dyDescent="0.2">
      <c r="A665" s="95">
        <v>664</v>
      </c>
      <c r="B665" s="96" t="s">
        <v>108</v>
      </c>
      <c r="C665" s="96" t="s">
        <v>785</v>
      </c>
    </row>
    <row r="666" spans="1:3" ht="267.75" x14ac:dyDescent="0.2">
      <c r="A666" s="95">
        <v>665</v>
      </c>
      <c r="B666" s="96" t="s">
        <v>108</v>
      </c>
      <c r="C666" s="96" t="s">
        <v>786</v>
      </c>
    </row>
    <row r="667" spans="1:3" ht="89.25" x14ac:dyDescent="0.2">
      <c r="A667" s="95">
        <v>666</v>
      </c>
      <c r="B667" s="96" t="s">
        <v>108</v>
      </c>
      <c r="C667" s="96" t="s">
        <v>787</v>
      </c>
    </row>
    <row r="668" spans="1:3" ht="89.25" x14ac:dyDescent="0.2">
      <c r="A668" s="95">
        <v>667</v>
      </c>
      <c r="B668" s="96" t="s">
        <v>108</v>
      </c>
      <c r="C668" s="96" t="s">
        <v>788</v>
      </c>
    </row>
    <row r="669" spans="1:3" ht="89.25" x14ac:dyDescent="0.2">
      <c r="A669" s="95">
        <v>668</v>
      </c>
      <c r="B669" s="96" t="s">
        <v>108</v>
      </c>
      <c r="C669" s="96" t="s">
        <v>789</v>
      </c>
    </row>
    <row r="670" spans="1:3" ht="89.25" x14ac:dyDescent="0.2">
      <c r="A670" s="95">
        <v>669</v>
      </c>
      <c r="B670" s="96" t="s">
        <v>108</v>
      </c>
      <c r="C670" s="96" t="s">
        <v>790</v>
      </c>
    </row>
    <row r="671" spans="1:3" ht="89.25" x14ac:dyDescent="0.2">
      <c r="A671" s="95">
        <v>670</v>
      </c>
      <c r="B671" s="96" t="s">
        <v>108</v>
      </c>
      <c r="C671" s="96" t="s">
        <v>791</v>
      </c>
    </row>
    <row r="672" spans="1:3" ht="280.5" x14ac:dyDescent="0.2">
      <c r="A672" s="95">
        <v>671</v>
      </c>
      <c r="B672" s="96" t="s">
        <v>108</v>
      </c>
      <c r="C672" s="96" t="s">
        <v>792</v>
      </c>
    </row>
    <row r="673" spans="1:3" ht="89.25" x14ac:dyDescent="0.2">
      <c r="A673" s="95">
        <v>672</v>
      </c>
      <c r="B673" s="96" t="s">
        <v>108</v>
      </c>
      <c r="C673" s="96" t="s">
        <v>793</v>
      </c>
    </row>
    <row r="674" spans="1:3" ht="89.25" x14ac:dyDescent="0.2">
      <c r="A674" s="95">
        <v>673</v>
      </c>
      <c r="B674" s="96" t="s">
        <v>108</v>
      </c>
      <c r="C674" s="96" t="s">
        <v>794</v>
      </c>
    </row>
    <row r="675" spans="1:3" ht="114.75" x14ac:dyDescent="0.2">
      <c r="A675" s="95">
        <v>674</v>
      </c>
      <c r="B675" s="96" t="s">
        <v>108</v>
      </c>
      <c r="C675" s="96" t="s">
        <v>795</v>
      </c>
    </row>
    <row r="676" spans="1:3" ht="357" x14ac:dyDescent="0.2">
      <c r="A676" s="95">
        <v>675</v>
      </c>
      <c r="B676" s="96" t="s">
        <v>108</v>
      </c>
      <c r="C676" s="96" t="s">
        <v>796</v>
      </c>
    </row>
    <row r="677" spans="1:3" ht="89.25" x14ac:dyDescent="0.2">
      <c r="A677" s="95">
        <v>676</v>
      </c>
      <c r="B677" s="96" t="s">
        <v>108</v>
      </c>
      <c r="C677" s="96" t="s">
        <v>797</v>
      </c>
    </row>
    <row r="678" spans="1:3" ht="89.25" x14ac:dyDescent="0.2">
      <c r="A678" s="95">
        <v>677</v>
      </c>
      <c r="B678" s="96" t="s">
        <v>108</v>
      </c>
      <c r="C678" s="96" t="s">
        <v>798</v>
      </c>
    </row>
    <row r="679" spans="1:3" ht="89.25" x14ac:dyDescent="0.2">
      <c r="A679" s="95">
        <v>678</v>
      </c>
      <c r="B679" s="96" t="s">
        <v>108</v>
      </c>
      <c r="C679" s="96" t="s">
        <v>799</v>
      </c>
    </row>
    <row r="680" spans="1:3" ht="89.25" x14ac:dyDescent="0.2">
      <c r="A680" s="95">
        <v>679</v>
      </c>
      <c r="B680" s="96" t="s">
        <v>108</v>
      </c>
      <c r="C680" s="96" t="s">
        <v>800</v>
      </c>
    </row>
    <row r="681" spans="1:3" ht="89.25" x14ac:dyDescent="0.2">
      <c r="A681" s="95">
        <v>680</v>
      </c>
      <c r="B681" s="96" t="s">
        <v>108</v>
      </c>
      <c r="C681" s="96" t="s">
        <v>801</v>
      </c>
    </row>
    <row r="682" spans="1:3" ht="89.25" x14ac:dyDescent="0.2">
      <c r="A682" s="95">
        <v>681</v>
      </c>
      <c r="B682" s="96" t="s">
        <v>108</v>
      </c>
      <c r="C682" s="96" t="s">
        <v>802</v>
      </c>
    </row>
    <row r="683" spans="1:3" ht="63.75" x14ac:dyDescent="0.2">
      <c r="A683" s="95">
        <v>682</v>
      </c>
      <c r="B683" s="96" t="s">
        <v>109</v>
      </c>
      <c r="C683" s="96" t="s">
        <v>803</v>
      </c>
    </row>
    <row r="684" spans="1:3" ht="39" customHeight="1" x14ac:dyDescent="0.2">
      <c r="A684" s="95">
        <v>683</v>
      </c>
      <c r="B684" s="96" t="s">
        <v>109</v>
      </c>
      <c r="C684" s="96" t="s">
        <v>804</v>
      </c>
    </row>
    <row r="685" spans="1:3" ht="69" customHeight="1" x14ac:dyDescent="0.2">
      <c r="A685" s="95">
        <v>684</v>
      </c>
      <c r="B685" s="96" t="s">
        <v>109</v>
      </c>
      <c r="C685" s="96" t="s">
        <v>805</v>
      </c>
    </row>
    <row r="686" spans="1:3" ht="39" customHeight="1" x14ac:dyDescent="0.2">
      <c r="A686" s="95">
        <v>685</v>
      </c>
      <c r="B686" s="96" t="s">
        <v>109</v>
      </c>
      <c r="C686" s="96" t="s">
        <v>806</v>
      </c>
    </row>
    <row r="687" spans="1:3" ht="63.75" x14ac:dyDescent="0.2">
      <c r="A687" s="95">
        <v>686</v>
      </c>
      <c r="B687" s="96" t="s">
        <v>109</v>
      </c>
      <c r="C687" s="96" t="s">
        <v>807</v>
      </c>
    </row>
    <row r="688" spans="1:3" ht="76.5" x14ac:dyDescent="0.2">
      <c r="A688" s="95">
        <v>687</v>
      </c>
      <c r="B688" s="96" t="s">
        <v>109</v>
      </c>
      <c r="C688" s="96" t="s">
        <v>808</v>
      </c>
    </row>
    <row r="689" spans="1:3" ht="38.25" x14ac:dyDescent="0.2">
      <c r="A689" s="95">
        <v>688</v>
      </c>
      <c r="B689" s="96" t="s">
        <v>109</v>
      </c>
      <c r="C689" s="96" t="s">
        <v>809</v>
      </c>
    </row>
    <row r="690" spans="1:3" ht="35.25" customHeight="1" x14ac:dyDescent="0.2">
      <c r="A690" s="95">
        <v>689</v>
      </c>
      <c r="B690" s="96" t="s">
        <v>109</v>
      </c>
      <c r="C690" s="96" t="s">
        <v>810</v>
      </c>
    </row>
    <row r="691" spans="1:3" ht="63.75" x14ac:dyDescent="0.2">
      <c r="A691" s="95">
        <v>690</v>
      </c>
      <c r="B691" s="96" t="s">
        <v>109</v>
      </c>
      <c r="C691" s="96" t="s">
        <v>811</v>
      </c>
    </row>
    <row r="692" spans="1:3" ht="51" x14ac:dyDescent="0.2">
      <c r="A692" s="95">
        <v>691</v>
      </c>
      <c r="B692" s="96" t="s">
        <v>109</v>
      </c>
      <c r="C692" s="96" t="s">
        <v>812</v>
      </c>
    </row>
    <row r="693" spans="1:3" ht="409.5" x14ac:dyDescent="0.2">
      <c r="A693" s="95">
        <v>692</v>
      </c>
      <c r="B693" s="96" t="s">
        <v>109</v>
      </c>
      <c r="C693" s="96" t="s">
        <v>813</v>
      </c>
    </row>
    <row r="694" spans="1:3" ht="267.75" x14ac:dyDescent="0.2">
      <c r="A694" s="95">
        <v>693</v>
      </c>
      <c r="B694" s="96" t="s">
        <v>109</v>
      </c>
      <c r="C694" s="96" t="s">
        <v>814</v>
      </c>
    </row>
    <row r="695" spans="1:3" ht="153" x14ac:dyDescent="0.2">
      <c r="A695" s="95">
        <v>694</v>
      </c>
      <c r="B695" s="96" t="s">
        <v>109</v>
      </c>
      <c r="C695" s="96" t="s">
        <v>815</v>
      </c>
    </row>
    <row r="696" spans="1:3" ht="409.5" x14ac:dyDescent="0.2">
      <c r="A696" s="95">
        <v>695</v>
      </c>
      <c r="B696" s="96" t="s">
        <v>109</v>
      </c>
      <c r="C696" s="96" t="s">
        <v>816</v>
      </c>
    </row>
    <row r="697" spans="1:3" ht="331.5" x14ac:dyDescent="0.2">
      <c r="A697" s="95">
        <v>696</v>
      </c>
      <c r="B697" s="96" t="s">
        <v>109</v>
      </c>
      <c r="C697" s="96" t="s">
        <v>817</v>
      </c>
    </row>
    <row r="698" spans="1:3" ht="51" x14ac:dyDescent="0.2">
      <c r="A698" s="95">
        <v>697</v>
      </c>
      <c r="B698" s="96" t="s">
        <v>109</v>
      </c>
      <c r="C698" s="96" t="s">
        <v>818</v>
      </c>
    </row>
    <row r="699" spans="1:3" ht="63.75" x14ac:dyDescent="0.2">
      <c r="A699" s="95">
        <v>698</v>
      </c>
      <c r="B699" s="96" t="s">
        <v>109</v>
      </c>
      <c r="C699" s="96" t="s">
        <v>819</v>
      </c>
    </row>
    <row r="700" spans="1:3" ht="114.75" x14ac:dyDescent="0.2">
      <c r="A700" s="95">
        <v>699</v>
      </c>
      <c r="B700" s="96" t="s">
        <v>109</v>
      </c>
      <c r="C700" s="96" t="s">
        <v>820</v>
      </c>
    </row>
    <row r="701" spans="1:3" ht="63.75" x14ac:dyDescent="0.2">
      <c r="A701" s="95">
        <v>700</v>
      </c>
      <c r="B701" s="96" t="s">
        <v>109</v>
      </c>
      <c r="C701" s="96" t="s">
        <v>821</v>
      </c>
    </row>
    <row r="702" spans="1:3" ht="344.25" x14ac:dyDescent="0.2">
      <c r="A702" s="95">
        <v>701</v>
      </c>
      <c r="B702" s="96" t="s">
        <v>109</v>
      </c>
      <c r="C702" s="96" t="s">
        <v>822</v>
      </c>
    </row>
    <row r="703" spans="1:3" ht="409.5" x14ac:dyDescent="0.2">
      <c r="A703" s="95">
        <v>702</v>
      </c>
      <c r="B703" s="96" t="s">
        <v>109</v>
      </c>
      <c r="C703" s="96" t="s">
        <v>823</v>
      </c>
    </row>
    <row r="704" spans="1:3" ht="76.5" x14ac:dyDescent="0.2">
      <c r="A704" s="95">
        <v>703</v>
      </c>
      <c r="B704" s="96" t="s">
        <v>109</v>
      </c>
      <c r="C704" s="96" t="s">
        <v>824</v>
      </c>
    </row>
    <row r="705" spans="1:3" ht="127.5" x14ac:dyDescent="0.2">
      <c r="A705" s="95">
        <v>704</v>
      </c>
      <c r="B705" s="96" t="s">
        <v>109</v>
      </c>
      <c r="C705" s="96" t="s">
        <v>825</v>
      </c>
    </row>
    <row r="706" spans="1:3" ht="242.25" x14ac:dyDescent="0.2">
      <c r="A706" s="95">
        <v>705</v>
      </c>
      <c r="B706" s="96" t="s">
        <v>109</v>
      </c>
      <c r="C706" s="96" t="s">
        <v>826</v>
      </c>
    </row>
    <row r="707" spans="1:3" ht="102" x14ac:dyDescent="0.2">
      <c r="A707" s="95">
        <v>706</v>
      </c>
      <c r="B707" s="96" t="s">
        <v>109</v>
      </c>
      <c r="C707" s="96" t="s">
        <v>827</v>
      </c>
    </row>
    <row r="708" spans="1:3" ht="242.25" x14ac:dyDescent="0.2">
      <c r="A708" s="95">
        <v>707</v>
      </c>
      <c r="B708" s="96" t="s">
        <v>109</v>
      </c>
      <c r="C708" s="96" t="s">
        <v>828</v>
      </c>
    </row>
    <row r="709" spans="1:3" ht="63.75" x14ac:dyDescent="0.2">
      <c r="A709" s="95">
        <v>708</v>
      </c>
      <c r="B709" s="96" t="s">
        <v>109</v>
      </c>
      <c r="C709" s="96" t="s">
        <v>829</v>
      </c>
    </row>
    <row r="710" spans="1:3" ht="12.75" x14ac:dyDescent="0.2">
      <c r="A710" s="95">
        <v>709</v>
      </c>
      <c r="B710" s="96" t="s">
        <v>109</v>
      </c>
      <c r="C710" s="99" t="s">
        <v>830</v>
      </c>
    </row>
    <row r="711" spans="1:3" ht="69.75" customHeight="1" x14ac:dyDescent="0.2">
      <c r="A711" s="95">
        <v>710</v>
      </c>
      <c r="B711" s="96" t="s">
        <v>109</v>
      </c>
      <c r="C711" s="96" t="s">
        <v>831</v>
      </c>
    </row>
    <row r="712" spans="1:3" ht="409.5" x14ac:dyDescent="0.2">
      <c r="A712" s="95">
        <v>711</v>
      </c>
      <c r="B712" s="96" t="s">
        <v>109</v>
      </c>
      <c r="C712" s="96" t="s">
        <v>832</v>
      </c>
    </row>
    <row r="713" spans="1:3" ht="102" x14ac:dyDescent="0.2">
      <c r="A713" s="95">
        <v>712</v>
      </c>
      <c r="B713" s="96" t="s">
        <v>109</v>
      </c>
      <c r="C713" s="96" t="s">
        <v>833</v>
      </c>
    </row>
    <row r="714" spans="1:3" ht="191.25" x14ac:dyDescent="0.2">
      <c r="A714" s="95">
        <v>713</v>
      </c>
      <c r="B714" s="96" t="s">
        <v>109</v>
      </c>
      <c r="C714" s="96" t="s">
        <v>834</v>
      </c>
    </row>
    <row r="715" spans="1:3" ht="409.5" x14ac:dyDescent="0.2">
      <c r="A715" s="95">
        <v>714</v>
      </c>
      <c r="B715" s="96" t="s">
        <v>109</v>
      </c>
      <c r="C715" s="96" t="s">
        <v>835</v>
      </c>
    </row>
    <row r="716" spans="1:3" ht="72" customHeight="1" x14ac:dyDescent="0.2">
      <c r="A716" s="95">
        <v>715</v>
      </c>
      <c r="B716" s="96" t="s">
        <v>109</v>
      </c>
      <c r="C716" s="96" t="s">
        <v>836</v>
      </c>
    </row>
    <row r="717" spans="1:3" ht="38.25" x14ac:dyDescent="0.2">
      <c r="A717" s="95">
        <v>716</v>
      </c>
      <c r="B717" s="96" t="s">
        <v>109</v>
      </c>
      <c r="C717" s="96" t="s">
        <v>837</v>
      </c>
    </row>
    <row r="718" spans="1:3" ht="127.5" x14ac:dyDescent="0.2">
      <c r="A718" s="95">
        <v>717</v>
      </c>
      <c r="B718" s="96" t="s">
        <v>109</v>
      </c>
      <c r="C718" s="96" t="s">
        <v>838</v>
      </c>
    </row>
    <row r="719" spans="1:3" ht="58.5" customHeight="1" x14ac:dyDescent="0.2">
      <c r="A719" s="95">
        <v>718</v>
      </c>
      <c r="B719" s="96" t="s">
        <v>109</v>
      </c>
      <c r="C719" s="96" t="s">
        <v>839</v>
      </c>
    </row>
    <row r="720" spans="1:3" ht="153" x14ac:dyDescent="0.2">
      <c r="A720" s="95">
        <v>719</v>
      </c>
      <c r="B720" s="96" t="s">
        <v>109</v>
      </c>
      <c r="C720" s="96" t="s">
        <v>840</v>
      </c>
    </row>
    <row r="721" spans="1:3" ht="395.25" x14ac:dyDescent="0.2">
      <c r="A721" s="95">
        <v>720</v>
      </c>
      <c r="B721" s="96" t="s">
        <v>109</v>
      </c>
      <c r="C721" s="96" t="s">
        <v>841</v>
      </c>
    </row>
    <row r="722" spans="1:3" ht="63.75" x14ac:dyDescent="0.2">
      <c r="A722" s="95">
        <v>721</v>
      </c>
      <c r="B722" s="96" t="s">
        <v>109</v>
      </c>
      <c r="C722" s="96" t="s">
        <v>842</v>
      </c>
    </row>
    <row r="723" spans="1:3" ht="38.25" x14ac:dyDescent="0.2">
      <c r="A723" s="95">
        <v>722</v>
      </c>
      <c r="B723" s="96" t="s">
        <v>109</v>
      </c>
      <c r="C723" s="96" t="s">
        <v>843</v>
      </c>
    </row>
    <row r="724" spans="1:3" ht="204" x14ac:dyDescent="0.2">
      <c r="A724" s="95">
        <v>723</v>
      </c>
      <c r="B724" s="96" t="s">
        <v>109</v>
      </c>
      <c r="C724" s="96" t="s">
        <v>844</v>
      </c>
    </row>
    <row r="725" spans="1:3" ht="409.5" x14ac:dyDescent="0.2">
      <c r="A725" s="95">
        <v>724</v>
      </c>
      <c r="B725" s="96" t="s">
        <v>109</v>
      </c>
      <c r="C725" s="96" t="s">
        <v>845</v>
      </c>
    </row>
    <row r="726" spans="1:3" ht="127.5" x14ac:dyDescent="0.2">
      <c r="A726" s="95">
        <v>725</v>
      </c>
      <c r="B726" s="96" t="s">
        <v>109</v>
      </c>
      <c r="C726" s="96" t="s">
        <v>846</v>
      </c>
    </row>
    <row r="727" spans="1:3" ht="76.5" x14ac:dyDescent="0.2">
      <c r="A727" s="95">
        <v>726</v>
      </c>
      <c r="B727" s="96" t="s">
        <v>109</v>
      </c>
      <c r="C727" s="96" t="s">
        <v>847</v>
      </c>
    </row>
    <row r="728" spans="1:3" ht="37.5" customHeight="1" x14ac:dyDescent="0.2">
      <c r="A728" s="95">
        <v>727</v>
      </c>
      <c r="B728" s="96" t="s">
        <v>109</v>
      </c>
      <c r="C728" s="96" t="s">
        <v>848</v>
      </c>
    </row>
    <row r="729" spans="1:3" ht="51" x14ac:dyDescent="0.2">
      <c r="A729" s="95">
        <v>728</v>
      </c>
      <c r="B729" s="96" t="s">
        <v>109</v>
      </c>
      <c r="C729" s="96" t="s">
        <v>849</v>
      </c>
    </row>
    <row r="730" spans="1:3" ht="76.5" x14ac:dyDescent="0.2">
      <c r="A730" s="95">
        <v>729</v>
      </c>
      <c r="B730" s="96" t="s">
        <v>109</v>
      </c>
      <c r="C730" s="96" t="s">
        <v>850</v>
      </c>
    </row>
    <row r="731" spans="1:3" ht="242.25" x14ac:dyDescent="0.2">
      <c r="A731" s="95">
        <v>730</v>
      </c>
      <c r="B731" s="96" t="s">
        <v>109</v>
      </c>
      <c r="C731" s="96" t="s">
        <v>851</v>
      </c>
    </row>
    <row r="732" spans="1:3" ht="165.75" x14ac:dyDescent="0.2">
      <c r="A732" s="95">
        <v>731</v>
      </c>
      <c r="B732" s="96" t="s">
        <v>109</v>
      </c>
      <c r="C732" s="96" t="s">
        <v>852</v>
      </c>
    </row>
    <row r="733" spans="1:3" ht="165.75" x14ac:dyDescent="0.2">
      <c r="A733" s="95">
        <v>732</v>
      </c>
      <c r="B733" s="96" t="s">
        <v>109</v>
      </c>
      <c r="C733" s="96" t="s">
        <v>853</v>
      </c>
    </row>
    <row r="734" spans="1:3" ht="25.5" x14ac:dyDescent="0.2">
      <c r="A734" s="95">
        <v>733</v>
      </c>
      <c r="B734" s="96" t="s">
        <v>109</v>
      </c>
      <c r="C734" s="96" t="s">
        <v>854</v>
      </c>
    </row>
    <row r="735" spans="1:3" ht="89.25" x14ac:dyDescent="0.2">
      <c r="A735" s="95">
        <v>734</v>
      </c>
      <c r="B735" s="96" t="s">
        <v>109</v>
      </c>
      <c r="C735" s="96" t="s">
        <v>855</v>
      </c>
    </row>
    <row r="736" spans="1:3" ht="242.25" x14ac:dyDescent="0.2">
      <c r="A736" s="95">
        <v>735</v>
      </c>
      <c r="B736" s="96" t="s">
        <v>109</v>
      </c>
      <c r="C736" s="96" t="s">
        <v>856</v>
      </c>
    </row>
    <row r="737" spans="1:3" ht="63.75" x14ac:dyDescent="0.2">
      <c r="A737" s="95">
        <v>736</v>
      </c>
      <c r="B737" s="96" t="s">
        <v>109</v>
      </c>
      <c r="C737" s="96" t="s">
        <v>857</v>
      </c>
    </row>
    <row r="738" spans="1:3" ht="114.75" x14ac:dyDescent="0.2">
      <c r="A738" s="95">
        <v>737</v>
      </c>
      <c r="B738" s="96" t="s">
        <v>109</v>
      </c>
      <c r="C738" s="96" t="s">
        <v>858</v>
      </c>
    </row>
    <row r="739" spans="1:3" ht="63.75" x14ac:dyDescent="0.2">
      <c r="A739" s="95">
        <v>738</v>
      </c>
      <c r="B739" s="96" t="s">
        <v>109</v>
      </c>
      <c r="C739" s="96" t="s">
        <v>859</v>
      </c>
    </row>
    <row r="740" spans="1:3" ht="178.5" x14ac:dyDescent="0.2">
      <c r="A740" s="95">
        <v>739</v>
      </c>
      <c r="B740" s="96" t="s">
        <v>109</v>
      </c>
      <c r="C740" s="96" t="s">
        <v>860</v>
      </c>
    </row>
    <row r="741" spans="1:3" ht="114.75" x14ac:dyDescent="0.2">
      <c r="A741" s="95">
        <v>740</v>
      </c>
      <c r="B741" s="96" t="s">
        <v>109</v>
      </c>
      <c r="C741" s="96" t="s">
        <v>861</v>
      </c>
    </row>
    <row r="742" spans="1:3" ht="38.25" x14ac:dyDescent="0.2">
      <c r="A742" s="95">
        <v>741</v>
      </c>
      <c r="B742" s="96" t="s">
        <v>109</v>
      </c>
      <c r="C742" s="96" t="s">
        <v>862</v>
      </c>
    </row>
    <row r="743" spans="1:3" ht="38.25" x14ac:dyDescent="0.2">
      <c r="A743" s="95">
        <v>742</v>
      </c>
      <c r="B743" s="96" t="s">
        <v>109</v>
      </c>
      <c r="C743" s="96" t="s">
        <v>863</v>
      </c>
    </row>
    <row r="744" spans="1:3" ht="63.75" x14ac:dyDescent="0.2">
      <c r="A744" s="95">
        <v>743</v>
      </c>
      <c r="B744" s="96" t="s">
        <v>109</v>
      </c>
      <c r="C744" s="96" t="s">
        <v>864</v>
      </c>
    </row>
    <row r="745" spans="1:3" ht="76.5" x14ac:dyDescent="0.2">
      <c r="A745" s="95">
        <v>744</v>
      </c>
      <c r="B745" s="96" t="s">
        <v>109</v>
      </c>
      <c r="C745" s="96" t="s">
        <v>865</v>
      </c>
    </row>
    <row r="746" spans="1:3" ht="38.25" x14ac:dyDescent="0.2">
      <c r="A746" s="95">
        <v>745</v>
      </c>
      <c r="B746" s="96" t="s">
        <v>109</v>
      </c>
      <c r="C746" s="96" t="s">
        <v>866</v>
      </c>
    </row>
    <row r="747" spans="1:3" ht="409.5" x14ac:dyDescent="0.2">
      <c r="A747" s="95">
        <v>746</v>
      </c>
      <c r="B747" s="96" t="s">
        <v>109</v>
      </c>
      <c r="C747" s="96" t="s">
        <v>867</v>
      </c>
    </row>
    <row r="748" spans="1:3" ht="409.5" x14ac:dyDescent="0.2">
      <c r="A748" s="95">
        <v>747</v>
      </c>
      <c r="B748" s="96" t="s">
        <v>109</v>
      </c>
      <c r="C748" s="96" t="s">
        <v>868</v>
      </c>
    </row>
    <row r="749" spans="1:3" ht="51" x14ac:dyDescent="0.2">
      <c r="A749" s="95">
        <v>748</v>
      </c>
      <c r="B749" s="96" t="s">
        <v>109</v>
      </c>
      <c r="C749" s="96" t="s">
        <v>869</v>
      </c>
    </row>
    <row r="750" spans="1:3" ht="409.5" x14ac:dyDescent="0.2">
      <c r="A750" s="95">
        <v>749</v>
      </c>
      <c r="B750" s="96" t="s">
        <v>109</v>
      </c>
      <c r="C750" s="96" t="s">
        <v>870</v>
      </c>
    </row>
    <row r="751" spans="1:3" ht="409.5" x14ac:dyDescent="0.2">
      <c r="A751" s="95">
        <v>750</v>
      </c>
      <c r="B751" s="96" t="s">
        <v>109</v>
      </c>
      <c r="C751" s="96" t="s">
        <v>871</v>
      </c>
    </row>
    <row r="752" spans="1:3" ht="409.5" x14ac:dyDescent="0.2">
      <c r="A752" s="95">
        <v>751</v>
      </c>
      <c r="B752" s="96" t="s">
        <v>109</v>
      </c>
      <c r="C752" s="96" t="s">
        <v>872</v>
      </c>
    </row>
    <row r="753" spans="1:3" ht="76.5" x14ac:dyDescent="0.2">
      <c r="A753" s="95">
        <v>752</v>
      </c>
      <c r="B753" s="96" t="s">
        <v>109</v>
      </c>
      <c r="C753" s="96" t="s">
        <v>873</v>
      </c>
    </row>
    <row r="754" spans="1:3" ht="51" x14ac:dyDescent="0.2">
      <c r="A754" s="95">
        <v>753</v>
      </c>
      <c r="B754" s="96" t="s">
        <v>109</v>
      </c>
      <c r="C754" s="96" t="s">
        <v>874</v>
      </c>
    </row>
    <row r="755" spans="1:3" ht="242.25" x14ac:dyDescent="0.2">
      <c r="A755" s="95">
        <v>754</v>
      </c>
      <c r="B755" s="96" t="s">
        <v>109</v>
      </c>
      <c r="C755" s="96" t="s">
        <v>875</v>
      </c>
    </row>
    <row r="756" spans="1:3" ht="127.5" x14ac:dyDescent="0.2">
      <c r="A756" s="95">
        <v>755</v>
      </c>
      <c r="B756" s="96" t="s">
        <v>109</v>
      </c>
      <c r="C756" s="96" t="s">
        <v>876</v>
      </c>
    </row>
    <row r="757" spans="1:3" ht="229.5" x14ac:dyDescent="0.2">
      <c r="A757" s="95">
        <v>756</v>
      </c>
      <c r="B757" s="96" t="s">
        <v>109</v>
      </c>
      <c r="C757" s="96" t="s">
        <v>877</v>
      </c>
    </row>
    <row r="758" spans="1:3" ht="51" x14ac:dyDescent="0.2">
      <c r="A758" s="95">
        <v>757</v>
      </c>
      <c r="B758" s="96" t="s">
        <v>109</v>
      </c>
      <c r="C758" s="96" t="s">
        <v>878</v>
      </c>
    </row>
    <row r="759" spans="1:3" ht="255" x14ac:dyDescent="0.2">
      <c r="A759" s="95">
        <v>758</v>
      </c>
      <c r="B759" s="96" t="s">
        <v>109</v>
      </c>
      <c r="C759" s="96" t="s">
        <v>879</v>
      </c>
    </row>
    <row r="760" spans="1:3" ht="25.5" x14ac:dyDescent="0.2">
      <c r="A760" s="95">
        <v>759</v>
      </c>
      <c r="B760" s="96" t="s">
        <v>109</v>
      </c>
      <c r="C760" s="96" t="s">
        <v>880</v>
      </c>
    </row>
    <row r="761" spans="1:3" ht="51" x14ac:dyDescent="0.2">
      <c r="A761" s="95">
        <v>760</v>
      </c>
      <c r="B761" s="96" t="s">
        <v>109</v>
      </c>
      <c r="C761" s="96" t="s">
        <v>881</v>
      </c>
    </row>
    <row r="762" spans="1:3" ht="409.5" x14ac:dyDescent="0.2">
      <c r="A762" s="95">
        <v>761</v>
      </c>
      <c r="B762" s="96" t="s">
        <v>109</v>
      </c>
      <c r="C762" s="96" t="s">
        <v>882</v>
      </c>
    </row>
    <row r="763" spans="1:3" ht="25.5" x14ac:dyDescent="0.2">
      <c r="A763" s="95">
        <v>762</v>
      </c>
      <c r="B763" s="96" t="s">
        <v>109</v>
      </c>
      <c r="C763" s="96" t="s">
        <v>883</v>
      </c>
    </row>
    <row r="764" spans="1:3" ht="242.25" x14ac:dyDescent="0.2">
      <c r="A764" s="95">
        <v>763</v>
      </c>
      <c r="B764" s="96" t="s">
        <v>109</v>
      </c>
      <c r="C764" s="96" t="s">
        <v>884</v>
      </c>
    </row>
    <row r="765" spans="1:3" ht="178.5" x14ac:dyDescent="0.2">
      <c r="A765" s="95">
        <v>764</v>
      </c>
      <c r="B765" s="96" t="s">
        <v>109</v>
      </c>
      <c r="C765" s="96" t="s">
        <v>885</v>
      </c>
    </row>
    <row r="766" spans="1:3" ht="165.75" x14ac:dyDescent="0.2">
      <c r="A766" s="95">
        <v>765</v>
      </c>
      <c r="B766" s="96" t="s">
        <v>109</v>
      </c>
      <c r="C766" s="96" t="s">
        <v>886</v>
      </c>
    </row>
    <row r="767" spans="1:3" ht="165.75" x14ac:dyDescent="0.2">
      <c r="A767" s="95">
        <v>766</v>
      </c>
      <c r="B767" s="96" t="s">
        <v>109</v>
      </c>
      <c r="C767" s="96" t="s">
        <v>887</v>
      </c>
    </row>
    <row r="768" spans="1:3" ht="127.5" x14ac:dyDescent="0.2">
      <c r="A768" s="95">
        <v>767</v>
      </c>
      <c r="B768" s="96" t="s">
        <v>109</v>
      </c>
      <c r="C768" s="96" t="s">
        <v>888</v>
      </c>
    </row>
    <row r="769" spans="1:3" ht="204" x14ac:dyDescent="0.2">
      <c r="A769" s="95">
        <v>768</v>
      </c>
      <c r="B769" s="96" t="s">
        <v>109</v>
      </c>
      <c r="C769" s="96" t="s">
        <v>889</v>
      </c>
    </row>
    <row r="770" spans="1:3" ht="51" x14ac:dyDescent="0.2">
      <c r="A770" s="95">
        <v>769</v>
      </c>
      <c r="B770" s="96" t="s">
        <v>109</v>
      </c>
      <c r="C770" s="96" t="s">
        <v>890</v>
      </c>
    </row>
    <row r="771" spans="1:3" ht="51" x14ac:dyDescent="0.2">
      <c r="A771" s="95">
        <v>770</v>
      </c>
      <c r="B771" s="96" t="s">
        <v>109</v>
      </c>
      <c r="C771" s="96" t="s">
        <v>891</v>
      </c>
    </row>
    <row r="772" spans="1:3" ht="38.25" x14ac:dyDescent="0.2">
      <c r="A772" s="95">
        <v>771</v>
      </c>
      <c r="B772" s="96" t="s">
        <v>109</v>
      </c>
      <c r="C772" s="96" t="s">
        <v>892</v>
      </c>
    </row>
    <row r="773" spans="1:3" ht="25.5" x14ac:dyDescent="0.2">
      <c r="A773" s="95">
        <v>772</v>
      </c>
      <c r="B773" s="96" t="s">
        <v>109</v>
      </c>
      <c r="C773" s="96" t="s">
        <v>893</v>
      </c>
    </row>
    <row r="774" spans="1:3" ht="38.25" x14ac:dyDescent="0.2">
      <c r="A774" s="95">
        <v>773</v>
      </c>
      <c r="B774" s="96" t="s">
        <v>109</v>
      </c>
      <c r="C774" s="96" t="s">
        <v>894</v>
      </c>
    </row>
    <row r="775" spans="1:3" ht="25.5" x14ac:dyDescent="0.2">
      <c r="A775" s="95">
        <v>774</v>
      </c>
      <c r="B775" s="96" t="s">
        <v>109</v>
      </c>
      <c r="C775" s="96" t="s">
        <v>895</v>
      </c>
    </row>
    <row r="776" spans="1:3" ht="89.25" x14ac:dyDescent="0.2">
      <c r="A776" s="95">
        <v>775</v>
      </c>
      <c r="B776" s="96" t="s">
        <v>109</v>
      </c>
      <c r="C776" s="96" t="s">
        <v>896</v>
      </c>
    </row>
    <row r="777" spans="1:3" ht="25.5" x14ac:dyDescent="0.2">
      <c r="A777" s="95">
        <v>776</v>
      </c>
      <c r="B777" s="96" t="s">
        <v>109</v>
      </c>
      <c r="C777" s="96" t="s">
        <v>897</v>
      </c>
    </row>
    <row r="778" spans="1:3" ht="242.25" x14ac:dyDescent="0.2">
      <c r="A778" s="95">
        <v>777</v>
      </c>
      <c r="B778" s="96" t="s">
        <v>109</v>
      </c>
      <c r="C778" s="96" t="s">
        <v>898</v>
      </c>
    </row>
    <row r="779" spans="1:3" ht="38.25" x14ac:dyDescent="0.2">
      <c r="A779" s="95">
        <v>778</v>
      </c>
      <c r="B779" s="96" t="s">
        <v>109</v>
      </c>
      <c r="C779" s="96" t="s">
        <v>899</v>
      </c>
    </row>
    <row r="780" spans="1:3" ht="89.25" x14ac:dyDescent="0.2">
      <c r="A780" s="95">
        <v>779</v>
      </c>
      <c r="B780" s="96" t="s">
        <v>109</v>
      </c>
      <c r="C780" s="96" t="s">
        <v>900</v>
      </c>
    </row>
    <row r="781" spans="1:3" ht="25.5" x14ac:dyDescent="0.2">
      <c r="A781" s="95">
        <v>780</v>
      </c>
      <c r="B781" s="96" t="s">
        <v>109</v>
      </c>
      <c r="C781" s="96" t="s">
        <v>901</v>
      </c>
    </row>
    <row r="782" spans="1:3" ht="127.5" x14ac:dyDescent="0.2">
      <c r="A782" s="95">
        <v>781</v>
      </c>
      <c r="B782" s="96" t="s">
        <v>109</v>
      </c>
      <c r="C782" s="96" t="s">
        <v>902</v>
      </c>
    </row>
    <row r="783" spans="1:3" ht="395.25" x14ac:dyDescent="0.2">
      <c r="A783" s="95">
        <v>782</v>
      </c>
      <c r="B783" s="96" t="s">
        <v>109</v>
      </c>
      <c r="C783" s="96" t="s">
        <v>903</v>
      </c>
    </row>
    <row r="784" spans="1:3" ht="204" x14ac:dyDescent="0.2">
      <c r="A784" s="95">
        <v>783</v>
      </c>
      <c r="B784" s="96" t="s">
        <v>109</v>
      </c>
      <c r="C784" s="96" t="s">
        <v>904</v>
      </c>
    </row>
    <row r="785" spans="1:3" ht="331.5" x14ac:dyDescent="0.2">
      <c r="A785" s="95">
        <v>784</v>
      </c>
      <c r="B785" s="96" t="s">
        <v>109</v>
      </c>
      <c r="C785" s="96" t="s">
        <v>905</v>
      </c>
    </row>
    <row r="786" spans="1:3" ht="357" x14ac:dyDescent="0.2">
      <c r="A786" s="95">
        <v>785</v>
      </c>
      <c r="B786" s="96" t="s">
        <v>109</v>
      </c>
      <c r="C786" s="96" t="s">
        <v>906</v>
      </c>
    </row>
    <row r="787" spans="1:3" ht="51" x14ac:dyDescent="0.2">
      <c r="A787" s="95">
        <v>786</v>
      </c>
      <c r="B787" s="96" t="s">
        <v>109</v>
      </c>
      <c r="C787" s="96" t="s">
        <v>907</v>
      </c>
    </row>
    <row r="788" spans="1:3" ht="54.75" customHeight="1" x14ac:dyDescent="0.2">
      <c r="A788" s="95">
        <v>787</v>
      </c>
      <c r="B788" s="96" t="s">
        <v>109</v>
      </c>
      <c r="C788" s="96" t="s">
        <v>908</v>
      </c>
    </row>
    <row r="789" spans="1:3" ht="318.75" x14ac:dyDescent="0.2">
      <c r="A789" s="95">
        <v>788</v>
      </c>
      <c r="B789" s="96" t="s">
        <v>109</v>
      </c>
      <c r="C789" s="96" t="s">
        <v>909</v>
      </c>
    </row>
    <row r="790" spans="1:3" ht="38.25" x14ac:dyDescent="0.2">
      <c r="A790" s="95">
        <v>789</v>
      </c>
      <c r="B790" s="96" t="s">
        <v>109</v>
      </c>
      <c r="C790" s="96" t="s">
        <v>910</v>
      </c>
    </row>
    <row r="791" spans="1:3" ht="51" x14ac:dyDescent="0.2">
      <c r="A791" s="95">
        <v>790</v>
      </c>
      <c r="B791" s="96" t="s">
        <v>109</v>
      </c>
      <c r="C791" s="96" t="s">
        <v>911</v>
      </c>
    </row>
    <row r="792" spans="1:3" ht="63.75" x14ac:dyDescent="0.2">
      <c r="A792" s="95">
        <v>791</v>
      </c>
      <c r="B792" s="96" t="s">
        <v>109</v>
      </c>
      <c r="C792" s="96" t="s">
        <v>912</v>
      </c>
    </row>
    <row r="793" spans="1:3" ht="178.5" x14ac:dyDescent="0.2">
      <c r="A793" s="95">
        <v>792</v>
      </c>
      <c r="B793" s="96" t="s">
        <v>109</v>
      </c>
      <c r="C793" s="96" t="s">
        <v>913</v>
      </c>
    </row>
    <row r="794" spans="1:3" ht="76.5" x14ac:dyDescent="0.2">
      <c r="A794" s="95">
        <v>793</v>
      </c>
      <c r="B794" s="96" t="s">
        <v>109</v>
      </c>
      <c r="C794" s="96" t="s">
        <v>914</v>
      </c>
    </row>
    <row r="795" spans="1:3" ht="51" x14ac:dyDescent="0.2">
      <c r="A795" s="95">
        <v>794</v>
      </c>
      <c r="B795" s="96" t="s">
        <v>109</v>
      </c>
      <c r="C795" s="96" t="s">
        <v>915</v>
      </c>
    </row>
    <row r="796" spans="1:3" ht="89.25" x14ac:dyDescent="0.2">
      <c r="A796" s="95">
        <v>795</v>
      </c>
      <c r="B796" s="96" t="s">
        <v>109</v>
      </c>
      <c r="C796" s="96" t="s">
        <v>916</v>
      </c>
    </row>
    <row r="797" spans="1:3" ht="51" x14ac:dyDescent="0.2">
      <c r="A797" s="95">
        <v>796</v>
      </c>
      <c r="B797" s="96" t="s">
        <v>109</v>
      </c>
      <c r="C797" s="96" t="s">
        <v>917</v>
      </c>
    </row>
    <row r="798" spans="1:3" ht="38.25" x14ac:dyDescent="0.2">
      <c r="A798" s="95">
        <v>797</v>
      </c>
      <c r="B798" s="96" t="s">
        <v>109</v>
      </c>
      <c r="C798" s="96" t="s">
        <v>918</v>
      </c>
    </row>
    <row r="799" spans="1:3" ht="178.5" x14ac:dyDescent="0.2">
      <c r="A799" s="95">
        <v>798</v>
      </c>
      <c r="B799" s="96" t="s">
        <v>109</v>
      </c>
      <c r="C799" s="96" t="s">
        <v>919</v>
      </c>
    </row>
    <row r="800" spans="1:3" ht="140.25" x14ac:dyDescent="0.2">
      <c r="A800" s="95">
        <v>799</v>
      </c>
      <c r="B800" s="96" t="s">
        <v>109</v>
      </c>
      <c r="C800" s="96" t="s">
        <v>920</v>
      </c>
    </row>
    <row r="801" spans="1:3" ht="102" x14ac:dyDescent="0.2">
      <c r="A801" s="95">
        <v>800</v>
      </c>
      <c r="B801" s="96" t="s">
        <v>109</v>
      </c>
      <c r="C801" s="96" t="s">
        <v>921</v>
      </c>
    </row>
    <row r="802" spans="1:3" ht="51" x14ac:dyDescent="0.2">
      <c r="A802" s="95">
        <v>801</v>
      </c>
      <c r="B802" s="96" t="s">
        <v>109</v>
      </c>
      <c r="C802" s="96" t="s">
        <v>922</v>
      </c>
    </row>
    <row r="803" spans="1:3" ht="63.75" x14ac:dyDescent="0.2">
      <c r="A803" s="95">
        <v>802</v>
      </c>
      <c r="B803" s="96" t="s">
        <v>109</v>
      </c>
      <c r="C803" s="96" t="s">
        <v>923</v>
      </c>
    </row>
    <row r="804" spans="1:3" ht="38.25" x14ac:dyDescent="0.2">
      <c r="A804" s="95">
        <v>803</v>
      </c>
      <c r="B804" s="96" t="s">
        <v>109</v>
      </c>
      <c r="C804" s="96" t="s">
        <v>924</v>
      </c>
    </row>
    <row r="805" spans="1:3" ht="38.25" x14ac:dyDescent="0.2">
      <c r="A805" s="95">
        <v>804</v>
      </c>
      <c r="B805" s="96" t="s">
        <v>109</v>
      </c>
      <c r="C805" s="96" t="s">
        <v>925</v>
      </c>
    </row>
    <row r="806" spans="1:3" ht="89.25" x14ac:dyDescent="0.2">
      <c r="A806" s="95">
        <v>805</v>
      </c>
      <c r="B806" s="96" t="s">
        <v>109</v>
      </c>
      <c r="C806" s="96" t="s">
        <v>926</v>
      </c>
    </row>
    <row r="807" spans="1:3" ht="25.5" x14ac:dyDescent="0.2">
      <c r="A807" s="95">
        <v>806</v>
      </c>
      <c r="B807" s="96" t="s">
        <v>109</v>
      </c>
      <c r="C807" s="96" t="s">
        <v>927</v>
      </c>
    </row>
    <row r="808" spans="1:3" ht="216.75" x14ac:dyDescent="0.2">
      <c r="A808" s="95">
        <v>807</v>
      </c>
      <c r="B808" s="96" t="s">
        <v>109</v>
      </c>
      <c r="C808" s="96" t="s">
        <v>928</v>
      </c>
    </row>
    <row r="809" spans="1:3" ht="102" x14ac:dyDescent="0.2">
      <c r="A809" s="95">
        <v>808</v>
      </c>
      <c r="B809" s="96" t="s">
        <v>109</v>
      </c>
      <c r="C809" s="96" t="s">
        <v>929</v>
      </c>
    </row>
    <row r="810" spans="1:3" ht="114.75" x14ac:dyDescent="0.2">
      <c r="A810" s="95">
        <v>809</v>
      </c>
      <c r="B810" s="96" t="s">
        <v>110</v>
      </c>
      <c r="C810" s="96" t="s">
        <v>930</v>
      </c>
    </row>
    <row r="811" spans="1:3" ht="102" x14ac:dyDescent="0.2">
      <c r="A811" s="95">
        <v>810</v>
      </c>
      <c r="B811" s="96" t="s">
        <v>110</v>
      </c>
      <c r="C811" s="96" t="s">
        <v>931</v>
      </c>
    </row>
    <row r="812" spans="1:3" ht="76.5" x14ac:dyDescent="0.2">
      <c r="A812" s="95">
        <v>811</v>
      </c>
      <c r="B812" s="96" t="s">
        <v>110</v>
      </c>
      <c r="C812" s="96" t="s">
        <v>932</v>
      </c>
    </row>
    <row r="813" spans="1:3" ht="38.25" x14ac:dyDescent="0.2">
      <c r="A813" s="95">
        <v>812</v>
      </c>
      <c r="B813" s="96" t="s">
        <v>110</v>
      </c>
      <c r="C813" s="96" t="s">
        <v>933</v>
      </c>
    </row>
    <row r="814" spans="1:3" ht="38.25" x14ac:dyDescent="0.2">
      <c r="A814" s="95">
        <v>813</v>
      </c>
      <c r="B814" s="96" t="s">
        <v>110</v>
      </c>
      <c r="C814" s="96" t="s">
        <v>934</v>
      </c>
    </row>
    <row r="815" spans="1:3" ht="76.5" x14ac:dyDescent="0.2">
      <c r="A815" s="95">
        <v>814</v>
      </c>
      <c r="B815" s="96" t="s">
        <v>110</v>
      </c>
      <c r="C815" s="96" t="s">
        <v>935</v>
      </c>
    </row>
    <row r="816" spans="1:3" ht="38.25" x14ac:dyDescent="0.2">
      <c r="A816" s="95">
        <v>815</v>
      </c>
      <c r="B816" s="96" t="s">
        <v>110</v>
      </c>
      <c r="C816" s="96" t="s">
        <v>936</v>
      </c>
    </row>
    <row r="817" spans="1:3" ht="38.25" x14ac:dyDescent="0.2">
      <c r="A817" s="95">
        <v>816</v>
      </c>
      <c r="B817" s="96" t="s">
        <v>110</v>
      </c>
      <c r="C817" s="96" t="s">
        <v>937</v>
      </c>
    </row>
    <row r="818" spans="1:3" ht="89.25" x14ac:dyDescent="0.2">
      <c r="A818" s="95">
        <v>817</v>
      </c>
      <c r="B818" s="96" t="s">
        <v>110</v>
      </c>
      <c r="C818" s="96" t="s">
        <v>938</v>
      </c>
    </row>
    <row r="819" spans="1:3" ht="102" x14ac:dyDescent="0.2">
      <c r="A819" s="95">
        <v>818</v>
      </c>
      <c r="B819" s="96" t="s">
        <v>110</v>
      </c>
      <c r="C819" s="96" t="s">
        <v>939</v>
      </c>
    </row>
    <row r="820" spans="1:3" ht="153" x14ac:dyDescent="0.2">
      <c r="A820" s="95">
        <v>819</v>
      </c>
      <c r="B820" s="96" t="s">
        <v>110</v>
      </c>
      <c r="C820" s="96" t="s">
        <v>940</v>
      </c>
    </row>
    <row r="821" spans="1:3" ht="38.25" x14ac:dyDescent="0.2">
      <c r="A821" s="95">
        <v>820</v>
      </c>
      <c r="B821" s="96" t="s">
        <v>110</v>
      </c>
      <c r="C821" s="96" t="s">
        <v>941</v>
      </c>
    </row>
    <row r="822" spans="1:3" ht="76.5" x14ac:dyDescent="0.2">
      <c r="A822" s="95">
        <v>821</v>
      </c>
      <c r="B822" s="96" t="s">
        <v>110</v>
      </c>
      <c r="C822" s="96" t="s">
        <v>942</v>
      </c>
    </row>
    <row r="823" spans="1:3" ht="76.5" x14ac:dyDescent="0.2">
      <c r="A823" s="95">
        <v>822</v>
      </c>
      <c r="B823" s="96" t="s">
        <v>110</v>
      </c>
      <c r="C823" s="96" t="s">
        <v>943</v>
      </c>
    </row>
    <row r="824" spans="1:3" ht="102" x14ac:dyDescent="0.2">
      <c r="A824" s="95">
        <v>823</v>
      </c>
      <c r="B824" s="96" t="s">
        <v>110</v>
      </c>
      <c r="C824" s="96" t="s">
        <v>944</v>
      </c>
    </row>
    <row r="825" spans="1:3" ht="127.5" x14ac:dyDescent="0.2">
      <c r="A825" s="95">
        <v>824</v>
      </c>
      <c r="B825" s="96" t="s">
        <v>110</v>
      </c>
      <c r="C825" s="96" t="s">
        <v>945</v>
      </c>
    </row>
    <row r="826" spans="1:3" ht="51" x14ac:dyDescent="0.2">
      <c r="A826" s="95">
        <v>825</v>
      </c>
      <c r="B826" s="96" t="s">
        <v>110</v>
      </c>
      <c r="C826" s="96" t="s">
        <v>946</v>
      </c>
    </row>
    <row r="827" spans="1:3" ht="76.5" x14ac:dyDescent="0.2">
      <c r="A827" s="95">
        <v>826</v>
      </c>
      <c r="B827" s="96" t="s">
        <v>110</v>
      </c>
      <c r="C827" s="96" t="s">
        <v>947</v>
      </c>
    </row>
    <row r="828" spans="1:3" ht="63.75" x14ac:dyDescent="0.2">
      <c r="A828" s="95">
        <v>827</v>
      </c>
      <c r="B828" s="96" t="s">
        <v>110</v>
      </c>
      <c r="C828" s="96" t="s">
        <v>948</v>
      </c>
    </row>
    <row r="829" spans="1:3" ht="51" x14ac:dyDescent="0.2">
      <c r="A829" s="95">
        <v>828</v>
      </c>
      <c r="B829" s="96" t="s">
        <v>110</v>
      </c>
      <c r="C829" s="96" t="s">
        <v>949</v>
      </c>
    </row>
    <row r="830" spans="1:3" ht="76.5" x14ac:dyDescent="0.2">
      <c r="A830" s="95">
        <v>829</v>
      </c>
      <c r="B830" s="96" t="s">
        <v>110</v>
      </c>
      <c r="C830" s="96" t="s">
        <v>950</v>
      </c>
    </row>
    <row r="831" spans="1:3" ht="165.75" x14ac:dyDescent="0.2">
      <c r="A831" s="95">
        <v>830</v>
      </c>
      <c r="B831" s="96" t="s">
        <v>110</v>
      </c>
      <c r="C831" s="96" t="s">
        <v>951</v>
      </c>
    </row>
    <row r="832" spans="1:3" ht="38.25" x14ac:dyDescent="0.2">
      <c r="A832" s="95">
        <v>831</v>
      </c>
      <c r="B832" s="96" t="s">
        <v>110</v>
      </c>
      <c r="C832" s="96" t="s">
        <v>952</v>
      </c>
    </row>
    <row r="833" spans="1:3" ht="63.75" x14ac:dyDescent="0.2">
      <c r="A833" s="95">
        <v>832</v>
      </c>
      <c r="B833" s="96" t="s">
        <v>110</v>
      </c>
      <c r="C833" s="96" t="s">
        <v>953</v>
      </c>
    </row>
    <row r="834" spans="1:3" ht="38.25" x14ac:dyDescent="0.2">
      <c r="A834" s="95">
        <v>833</v>
      </c>
      <c r="B834" s="96" t="s">
        <v>110</v>
      </c>
      <c r="C834" s="96" t="s">
        <v>954</v>
      </c>
    </row>
    <row r="835" spans="1:3" ht="38.25" x14ac:dyDescent="0.2">
      <c r="A835" s="95">
        <v>834</v>
      </c>
      <c r="B835" s="96" t="s">
        <v>110</v>
      </c>
      <c r="C835" s="96" t="s">
        <v>955</v>
      </c>
    </row>
    <row r="836" spans="1:3" ht="127.5" x14ac:dyDescent="0.2">
      <c r="A836" s="95">
        <v>835</v>
      </c>
      <c r="B836" s="96" t="s">
        <v>110</v>
      </c>
      <c r="C836" s="96" t="s">
        <v>956</v>
      </c>
    </row>
    <row r="837" spans="1:3" ht="89.25" x14ac:dyDescent="0.2">
      <c r="A837" s="95">
        <v>836</v>
      </c>
      <c r="B837" s="96" t="s">
        <v>110</v>
      </c>
      <c r="C837" s="96" t="s">
        <v>957</v>
      </c>
    </row>
    <row r="838" spans="1:3" ht="140.25" x14ac:dyDescent="0.2">
      <c r="A838" s="95">
        <v>837</v>
      </c>
      <c r="B838" s="96" t="s">
        <v>110</v>
      </c>
      <c r="C838" s="96" t="s">
        <v>958</v>
      </c>
    </row>
    <row r="839" spans="1:3" ht="38.25" x14ac:dyDescent="0.2">
      <c r="A839" s="95">
        <v>838</v>
      </c>
      <c r="B839" s="96" t="s">
        <v>110</v>
      </c>
      <c r="C839" s="96" t="s">
        <v>959</v>
      </c>
    </row>
    <row r="840" spans="1:3" ht="38.25" x14ac:dyDescent="0.2">
      <c r="A840" s="95">
        <v>839</v>
      </c>
      <c r="B840" s="96" t="s">
        <v>110</v>
      </c>
      <c r="C840" s="96" t="s">
        <v>960</v>
      </c>
    </row>
    <row r="841" spans="1:3" ht="76.5" x14ac:dyDescent="0.2">
      <c r="A841" s="95">
        <v>840</v>
      </c>
      <c r="B841" s="96" t="s">
        <v>110</v>
      </c>
      <c r="C841" s="96" t="s">
        <v>961</v>
      </c>
    </row>
    <row r="842" spans="1:3" ht="38.25" x14ac:dyDescent="0.2">
      <c r="A842" s="95">
        <v>841</v>
      </c>
      <c r="B842" s="96" t="s">
        <v>110</v>
      </c>
      <c r="C842" s="96" t="s">
        <v>962</v>
      </c>
    </row>
    <row r="843" spans="1:3" ht="63.75" x14ac:dyDescent="0.2">
      <c r="A843" s="95">
        <v>842</v>
      </c>
      <c r="B843" s="96" t="s">
        <v>110</v>
      </c>
      <c r="C843" s="96" t="s">
        <v>963</v>
      </c>
    </row>
    <row r="844" spans="1:3" ht="25.5" x14ac:dyDescent="0.2">
      <c r="A844" s="95">
        <v>843</v>
      </c>
      <c r="B844" s="96" t="s">
        <v>111</v>
      </c>
      <c r="C844" s="96" t="s">
        <v>964</v>
      </c>
    </row>
    <row r="845" spans="1:3" ht="25.5" x14ac:dyDescent="0.2">
      <c r="A845" s="95">
        <v>844</v>
      </c>
      <c r="B845" s="96" t="s">
        <v>111</v>
      </c>
      <c r="C845" s="96" t="s">
        <v>965</v>
      </c>
    </row>
    <row r="846" spans="1:3" ht="25.5" x14ac:dyDescent="0.2">
      <c r="A846" s="95">
        <v>845</v>
      </c>
      <c r="B846" s="96" t="s">
        <v>111</v>
      </c>
      <c r="C846" s="96" t="s">
        <v>966</v>
      </c>
    </row>
    <row r="847" spans="1:3" ht="25.5" x14ac:dyDescent="0.2">
      <c r="A847" s="95">
        <v>846</v>
      </c>
      <c r="B847" s="96" t="s">
        <v>111</v>
      </c>
      <c r="C847" s="96" t="s">
        <v>967</v>
      </c>
    </row>
    <row r="848" spans="1:3" ht="153" x14ac:dyDescent="0.2">
      <c r="A848" s="95">
        <v>847</v>
      </c>
      <c r="B848" s="96" t="s">
        <v>111</v>
      </c>
      <c r="C848" s="96" t="s">
        <v>968</v>
      </c>
    </row>
    <row r="849" spans="1:3" ht="37.5" customHeight="1" x14ac:dyDescent="0.2">
      <c r="A849" s="95">
        <v>848</v>
      </c>
      <c r="B849" s="96" t="s">
        <v>111</v>
      </c>
      <c r="C849" s="96" t="s">
        <v>969</v>
      </c>
    </row>
    <row r="850" spans="1:3" ht="51" x14ac:dyDescent="0.2">
      <c r="A850" s="95">
        <v>849</v>
      </c>
      <c r="B850" s="96" t="s">
        <v>111</v>
      </c>
      <c r="C850" s="96" t="s">
        <v>970</v>
      </c>
    </row>
    <row r="851" spans="1:3" ht="51" x14ac:dyDescent="0.2">
      <c r="A851" s="95">
        <v>850</v>
      </c>
      <c r="B851" s="96" t="s">
        <v>111</v>
      </c>
      <c r="C851" s="96" t="s">
        <v>971</v>
      </c>
    </row>
    <row r="852" spans="1:3" ht="116.25" customHeight="1" x14ac:dyDescent="0.2">
      <c r="A852" s="95">
        <v>851</v>
      </c>
      <c r="B852" s="96" t="s">
        <v>111</v>
      </c>
      <c r="C852" s="96" t="s">
        <v>972</v>
      </c>
    </row>
    <row r="853" spans="1:3" ht="38.25" x14ac:dyDescent="0.2">
      <c r="A853" s="95">
        <v>852</v>
      </c>
      <c r="B853" s="96" t="s">
        <v>111</v>
      </c>
      <c r="C853" s="96" t="s">
        <v>973</v>
      </c>
    </row>
    <row r="854" spans="1:3" ht="76.5" x14ac:dyDescent="0.2">
      <c r="A854" s="95">
        <v>853</v>
      </c>
      <c r="B854" s="96" t="s">
        <v>111</v>
      </c>
      <c r="C854" s="96" t="s">
        <v>974</v>
      </c>
    </row>
    <row r="855" spans="1:3" ht="49.5" customHeight="1" x14ac:dyDescent="0.2">
      <c r="A855" s="95">
        <v>854</v>
      </c>
      <c r="B855" s="96" t="s">
        <v>111</v>
      </c>
      <c r="C855" s="96" t="s">
        <v>975</v>
      </c>
    </row>
    <row r="856" spans="1:3" ht="140.25" x14ac:dyDescent="0.2">
      <c r="A856" s="95">
        <v>855</v>
      </c>
      <c r="B856" s="96" t="s">
        <v>111</v>
      </c>
      <c r="C856" s="96" t="s">
        <v>976</v>
      </c>
    </row>
    <row r="857" spans="1:3" ht="38.25" x14ac:dyDescent="0.2">
      <c r="A857" s="95">
        <v>856</v>
      </c>
      <c r="B857" s="96" t="s">
        <v>111</v>
      </c>
      <c r="C857" s="96" t="s">
        <v>977</v>
      </c>
    </row>
    <row r="858" spans="1:3" ht="63.75" customHeight="1" x14ac:dyDescent="0.2">
      <c r="A858" s="95">
        <v>857</v>
      </c>
      <c r="B858" s="96" t="s">
        <v>111</v>
      </c>
      <c r="C858" s="96" t="s">
        <v>978</v>
      </c>
    </row>
    <row r="859" spans="1:3" ht="63.75" x14ac:dyDescent="0.2">
      <c r="A859" s="95">
        <v>858</v>
      </c>
      <c r="B859" s="96" t="s">
        <v>111</v>
      </c>
      <c r="C859" s="96" t="s">
        <v>979</v>
      </c>
    </row>
    <row r="860" spans="1:3" ht="191.25" x14ac:dyDescent="0.2">
      <c r="A860" s="95">
        <v>859</v>
      </c>
      <c r="B860" s="96" t="s">
        <v>111</v>
      </c>
      <c r="C860" s="96" t="s">
        <v>980</v>
      </c>
    </row>
    <row r="861" spans="1:3" ht="38.25" x14ac:dyDescent="0.2">
      <c r="A861" s="95">
        <v>860</v>
      </c>
      <c r="B861" s="96" t="s">
        <v>111</v>
      </c>
      <c r="C861" s="96" t="s">
        <v>981</v>
      </c>
    </row>
    <row r="862" spans="1:3" ht="51" x14ac:dyDescent="0.2">
      <c r="A862" s="95">
        <v>861</v>
      </c>
      <c r="B862" s="96" t="s">
        <v>111</v>
      </c>
      <c r="C862" s="96" t="s">
        <v>982</v>
      </c>
    </row>
    <row r="863" spans="1:3" ht="89.25" customHeight="1" x14ac:dyDescent="0.2">
      <c r="A863" s="95">
        <v>862</v>
      </c>
      <c r="B863" s="96" t="s">
        <v>111</v>
      </c>
      <c r="C863" s="96" t="s">
        <v>983</v>
      </c>
    </row>
    <row r="864" spans="1:3" ht="99" customHeight="1" x14ac:dyDescent="0.2">
      <c r="A864" s="95">
        <v>863</v>
      </c>
      <c r="B864" s="96" t="s">
        <v>111</v>
      </c>
      <c r="C864" s="96" t="s">
        <v>984</v>
      </c>
    </row>
    <row r="865" spans="1:3" ht="25.5" x14ac:dyDescent="0.2">
      <c r="A865" s="95">
        <v>864</v>
      </c>
      <c r="B865" s="96" t="s">
        <v>111</v>
      </c>
      <c r="C865" s="96" t="s">
        <v>985</v>
      </c>
    </row>
    <row r="866" spans="1:3" ht="38.25" x14ac:dyDescent="0.2">
      <c r="A866" s="95">
        <v>865</v>
      </c>
      <c r="B866" s="96" t="s">
        <v>111</v>
      </c>
      <c r="C866" s="96" t="s">
        <v>986</v>
      </c>
    </row>
    <row r="867" spans="1:3" ht="51.75" customHeight="1" x14ac:dyDescent="0.2">
      <c r="A867" s="95">
        <v>866</v>
      </c>
      <c r="B867" s="96" t="s">
        <v>111</v>
      </c>
      <c r="C867" s="96" t="s">
        <v>987</v>
      </c>
    </row>
    <row r="868" spans="1:3" ht="409.5" x14ac:dyDescent="0.2">
      <c r="A868" s="95">
        <v>867</v>
      </c>
      <c r="B868" s="96" t="s">
        <v>112</v>
      </c>
      <c r="C868" s="96" t="s">
        <v>988</v>
      </c>
    </row>
    <row r="869" spans="1:3" ht="25.5" x14ac:dyDescent="0.2">
      <c r="A869" s="95">
        <v>868</v>
      </c>
      <c r="B869" s="96" t="s">
        <v>112</v>
      </c>
      <c r="C869" s="96" t="s">
        <v>989</v>
      </c>
    </row>
    <row r="870" spans="1:3" ht="38.25" x14ac:dyDescent="0.2">
      <c r="A870" s="95">
        <v>869</v>
      </c>
      <c r="B870" s="96" t="s">
        <v>112</v>
      </c>
      <c r="C870" s="101" t="s">
        <v>990</v>
      </c>
    </row>
    <row r="871" spans="1:3" ht="38.25" x14ac:dyDescent="0.2">
      <c r="A871" s="95">
        <v>870</v>
      </c>
      <c r="B871" s="96" t="s">
        <v>112</v>
      </c>
      <c r="C871" s="96" t="s">
        <v>991</v>
      </c>
    </row>
    <row r="872" spans="1:3" ht="102" x14ac:dyDescent="0.2">
      <c r="A872" s="95">
        <v>871</v>
      </c>
      <c r="B872" s="96" t="s">
        <v>112</v>
      </c>
      <c r="C872" s="96" t="s">
        <v>992</v>
      </c>
    </row>
    <row r="873" spans="1:3" ht="51" x14ac:dyDescent="0.2">
      <c r="A873" s="95">
        <v>872</v>
      </c>
      <c r="B873" s="96" t="s">
        <v>112</v>
      </c>
      <c r="C873" s="96" t="s">
        <v>993</v>
      </c>
    </row>
    <row r="874" spans="1:3" ht="63.75" x14ac:dyDescent="0.2">
      <c r="A874" s="95">
        <v>873</v>
      </c>
      <c r="B874" s="96" t="s">
        <v>112</v>
      </c>
      <c r="C874" s="96" t="s">
        <v>994</v>
      </c>
    </row>
    <row r="875" spans="1:3" ht="267.75" x14ac:dyDescent="0.2">
      <c r="A875" s="95">
        <v>874</v>
      </c>
      <c r="B875" s="96" t="s">
        <v>112</v>
      </c>
      <c r="C875" s="96" t="s">
        <v>995</v>
      </c>
    </row>
    <row r="876" spans="1:3" ht="25.5" x14ac:dyDescent="0.2">
      <c r="A876" s="95">
        <v>875</v>
      </c>
      <c r="B876" s="96" t="s">
        <v>112</v>
      </c>
      <c r="C876" s="96" t="s">
        <v>996</v>
      </c>
    </row>
    <row r="877" spans="1:3" ht="409.5" x14ac:dyDescent="0.2">
      <c r="A877" s="95">
        <v>876</v>
      </c>
      <c r="B877" s="96" t="s">
        <v>112</v>
      </c>
      <c r="C877" s="96" t="s">
        <v>997</v>
      </c>
    </row>
    <row r="878" spans="1:3" ht="38.25" x14ac:dyDescent="0.2">
      <c r="A878" s="95">
        <v>877</v>
      </c>
      <c r="B878" s="96" t="s">
        <v>112</v>
      </c>
      <c r="C878" s="96" t="s">
        <v>998</v>
      </c>
    </row>
    <row r="879" spans="1:3" ht="76.5" x14ac:dyDescent="0.2">
      <c r="A879" s="95">
        <v>878</v>
      </c>
      <c r="B879" s="96" t="s">
        <v>112</v>
      </c>
      <c r="C879" s="96" t="s">
        <v>999</v>
      </c>
    </row>
    <row r="880" spans="1:3" ht="38.25" x14ac:dyDescent="0.2">
      <c r="A880" s="95">
        <v>879</v>
      </c>
      <c r="B880" s="96" t="s">
        <v>112</v>
      </c>
      <c r="C880" s="96" t="s">
        <v>1000</v>
      </c>
    </row>
    <row r="881" spans="1:3" ht="409.5" x14ac:dyDescent="0.2">
      <c r="A881" s="95">
        <v>880</v>
      </c>
      <c r="B881" s="96" t="s">
        <v>112</v>
      </c>
      <c r="C881" s="96" t="s">
        <v>1001</v>
      </c>
    </row>
    <row r="882" spans="1:3" ht="25.5" x14ac:dyDescent="0.2">
      <c r="A882" s="95">
        <v>881</v>
      </c>
      <c r="B882" s="96" t="s">
        <v>112</v>
      </c>
      <c r="C882" s="96" t="s">
        <v>1002</v>
      </c>
    </row>
    <row r="883" spans="1:3" ht="51" x14ac:dyDescent="0.2">
      <c r="A883" s="95">
        <v>882</v>
      </c>
      <c r="B883" s="96" t="s">
        <v>112</v>
      </c>
      <c r="C883" s="96" t="s">
        <v>1003</v>
      </c>
    </row>
    <row r="884" spans="1:3" ht="165.75" x14ac:dyDescent="0.2">
      <c r="A884" s="95">
        <v>883</v>
      </c>
      <c r="B884" s="96" t="s">
        <v>113</v>
      </c>
      <c r="C884" s="96" t="s">
        <v>1004</v>
      </c>
    </row>
    <row r="885" spans="1:3" ht="409.5" x14ac:dyDescent="0.2">
      <c r="A885" s="95">
        <v>884</v>
      </c>
      <c r="B885" s="96" t="s">
        <v>113</v>
      </c>
      <c r="C885" s="96" t="s">
        <v>1005</v>
      </c>
    </row>
    <row r="886" spans="1:3" ht="76.5" x14ac:dyDescent="0.2">
      <c r="A886" s="95">
        <v>885</v>
      </c>
      <c r="B886" s="96" t="s">
        <v>113</v>
      </c>
      <c r="C886" s="96" t="s">
        <v>1006</v>
      </c>
    </row>
    <row r="887" spans="1:3" ht="63.75" x14ac:dyDescent="0.2">
      <c r="A887" s="95">
        <v>886</v>
      </c>
      <c r="B887" s="96" t="s">
        <v>113</v>
      </c>
      <c r="C887" s="96" t="s">
        <v>1007</v>
      </c>
    </row>
    <row r="888" spans="1:3" ht="25.5" x14ac:dyDescent="0.2">
      <c r="A888" s="95">
        <v>887</v>
      </c>
      <c r="B888" s="96" t="s">
        <v>114</v>
      </c>
      <c r="C888" s="96" t="s">
        <v>1008</v>
      </c>
    </row>
    <row r="889" spans="1:3" ht="51" x14ac:dyDescent="0.2">
      <c r="A889" s="95">
        <v>888</v>
      </c>
      <c r="B889" s="96" t="s">
        <v>114</v>
      </c>
      <c r="C889" s="96" t="s">
        <v>1009</v>
      </c>
    </row>
    <row r="890" spans="1:3" ht="114.75" x14ac:dyDescent="0.2">
      <c r="A890" s="95">
        <v>889</v>
      </c>
      <c r="B890" s="96" t="s">
        <v>114</v>
      </c>
      <c r="C890" s="96" t="s">
        <v>1010</v>
      </c>
    </row>
    <row r="891" spans="1:3" ht="38.25" x14ac:dyDescent="0.2">
      <c r="A891" s="95">
        <v>890</v>
      </c>
      <c r="B891" s="96" t="s">
        <v>114</v>
      </c>
      <c r="C891" s="96" t="s">
        <v>1011</v>
      </c>
    </row>
    <row r="892" spans="1:3" ht="25.5" x14ac:dyDescent="0.2">
      <c r="A892" s="95">
        <v>891</v>
      </c>
      <c r="B892" s="96" t="s">
        <v>114</v>
      </c>
      <c r="C892" s="96" t="s">
        <v>1012</v>
      </c>
    </row>
    <row r="893" spans="1:3" ht="25.5" x14ac:dyDescent="0.2">
      <c r="A893" s="95">
        <v>892</v>
      </c>
      <c r="B893" s="96" t="s">
        <v>115</v>
      </c>
      <c r="C893" s="96" t="s">
        <v>1013</v>
      </c>
    </row>
    <row r="894" spans="1:3" ht="25.5" x14ac:dyDescent="0.2">
      <c r="A894" s="95">
        <v>893</v>
      </c>
      <c r="B894" s="96" t="s">
        <v>115</v>
      </c>
      <c r="C894" s="96" t="s">
        <v>1014</v>
      </c>
    </row>
    <row r="895" spans="1:3" ht="25.5" x14ac:dyDescent="0.2">
      <c r="A895" s="95">
        <v>894</v>
      </c>
      <c r="B895" s="96" t="s">
        <v>115</v>
      </c>
      <c r="C895" s="96" t="s">
        <v>1015</v>
      </c>
    </row>
    <row r="896" spans="1:3" ht="25.5" x14ac:dyDescent="0.2">
      <c r="A896" s="95">
        <v>895</v>
      </c>
      <c r="B896" s="96" t="s">
        <v>115</v>
      </c>
      <c r="C896" s="96" t="s">
        <v>1016</v>
      </c>
    </row>
    <row r="897" spans="1:3" ht="153" x14ac:dyDescent="0.2">
      <c r="A897" s="95">
        <v>896</v>
      </c>
      <c r="B897" s="96" t="s">
        <v>115</v>
      </c>
      <c r="C897" s="96" t="s">
        <v>1017</v>
      </c>
    </row>
    <row r="898" spans="1:3" ht="28.5" customHeight="1" x14ac:dyDescent="0.2">
      <c r="A898" s="95">
        <v>897</v>
      </c>
      <c r="B898" s="96" t="s">
        <v>115</v>
      </c>
      <c r="C898" s="96" t="s">
        <v>1018</v>
      </c>
    </row>
    <row r="899" spans="1:3" ht="51" x14ac:dyDescent="0.2">
      <c r="A899" s="95">
        <v>898</v>
      </c>
      <c r="B899" s="96" t="s">
        <v>115</v>
      </c>
      <c r="C899" s="96" t="s">
        <v>1019</v>
      </c>
    </row>
    <row r="900" spans="1:3" ht="51" x14ac:dyDescent="0.2">
      <c r="A900" s="95">
        <v>899</v>
      </c>
      <c r="B900" s="96" t="s">
        <v>115</v>
      </c>
      <c r="C900" s="96" t="s">
        <v>1020</v>
      </c>
    </row>
    <row r="901" spans="1:3" ht="39" customHeight="1" x14ac:dyDescent="0.2">
      <c r="A901" s="95">
        <v>900</v>
      </c>
      <c r="B901" s="96" t="s">
        <v>115</v>
      </c>
      <c r="C901" s="96" t="s">
        <v>1021</v>
      </c>
    </row>
    <row r="902" spans="1:3" ht="51" x14ac:dyDescent="0.2">
      <c r="A902" s="95">
        <v>901</v>
      </c>
      <c r="B902" s="96" t="s">
        <v>115</v>
      </c>
      <c r="C902" s="96" t="s">
        <v>1022</v>
      </c>
    </row>
    <row r="903" spans="1:3" ht="63.75" x14ac:dyDescent="0.2">
      <c r="A903" s="95">
        <v>902</v>
      </c>
      <c r="B903" s="96" t="s">
        <v>115</v>
      </c>
      <c r="C903" s="96" t="s">
        <v>1023</v>
      </c>
    </row>
    <row r="904" spans="1:3" ht="59.25" customHeight="1" x14ac:dyDescent="0.2">
      <c r="A904" s="95">
        <v>903</v>
      </c>
      <c r="B904" s="96" t="s">
        <v>115</v>
      </c>
      <c r="C904" s="96" t="s">
        <v>1024</v>
      </c>
    </row>
    <row r="905" spans="1:3" ht="153" x14ac:dyDescent="0.2">
      <c r="A905" s="95">
        <v>904</v>
      </c>
      <c r="B905" s="96" t="s">
        <v>115</v>
      </c>
      <c r="C905" s="96" t="s">
        <v>1025</v>
      </c>
    </row>
    <row r="906" spans="1:3" ht="38.25" x14ac:dyDescent="0.2">
      <c r="A906" s="95">
        <v>905</v>
      </c>
      <c r="B906" s="96" t="s">
        <v>115</v>
      </c>
      <c r="C906" s="96" t="s">
        <v>1026</v>
      </c>
    </row>
    <row r="907" spans="1:3" ht="77.25" customHeight="1" x14ac:dyDescent="0.2">
      <c r="A907" s="95">
        <v>906</v>
      </c>
      <c r="B907" s="96" t="s">
        <v>115</v>
      </c>
      <c r="C907" s="96" t="s">
        <v>1027</v>
      </c>
    </row>
    <row r="908" spans="1:3" ht="63.75" x14ac:dyDescent="0.2">
      <c r="A908" s="95">
        <v>907</v>
      </c>
      <c r="B908" s="96" t="s">
        <v>115</v>
      </c>
      <c r="C908" s="96" t="s">
        <v>1028</v>
      </c>
    </row>
    <row r="909" spans="1:3" ht="191.25" x14ac:dyDescent="0.2">
      <c r="A909" s="95">
        <v>908</v>
      </c>
      <c r="B909" s="96" t="s">
        <v>115</v>
      </c>
      <c r="C909" s="96" t="s">
        <v>1029</v>
      </c>
    </row>
    <row r="910" spans="1:3" ht="38.25" x14ac:dyDescent="0.2">
      <c r="A910" s="95">
        <v>909</v>
      </c>
      <c r="B910" s="96" t="s">
        <v>115</v>
      </c>
      <c r="C910" s="96" t="s">
        <v>1030</v>
      </c>
    </row>
    <row r="911" spans="1:3" ht="51" x14ac:dyDescent="0.2">
      <c r="A911" s="95">
        <v>910</v>
      </c>
      <c r="B911" s="96" t="s">
        <v>115</v>
      </c>
      <c r="C911" s="96" t="s">
        <v>1031</v>
      </c>
    </row>
    <row r="912" spans="1:3" ht="114" customHeight="1" x14ac:dyDescent="0.2">
      <c r="A912" s="95">
        <v>911</v>
      </c>
      <c r="B912" s="96" t="s">
        <v>115</v>
      </c>
      <c r="C912" s="96" t="s">
        <v>1032</v>
      </c>
    </row>
    <row r="913" spans="1:3" ht="125.25" customHeight="1" x14ac:dyDescent="0.2">
      <c r="A913" s="95">
        <v>912</v>
      </c>
      <c r="B913" s="96" t="s">
        <v>115</v>
      </c>
      <c r="C913" s="96" t="s">
        <v>1033</v>
      </c>
    </row>
    <row r="914" spans="1:3" ht="38.25" x14ac:dyDescent="0.2">
      <c r="A914" s="95">
        <v>913</v>
      </c>
      <c r="B914" s="96" t="s">
        <v>115</v>
      </c>
      <c r="C914" s="96" t="s">
        <v>1034</v>
      </c>
    </row>
    <row r="915" spans="1:3" ht="84" customHeight="1" x14ac:dyDescent="0.2">
      <c r="A915" s="95">
        <v>914</v>
      </c>
      <c r="B915" s="96" t="s">
        <v>115</v>
      </c>
      <c r="C915" s="96" t="s">
        <v>1035</v>
      </c>
    </row>
    <row r="916" spans="1:3" ht="114.75" x14ac:dyDescent="0.2">
      <c r="A916" s="95">
        <v>915</v>
      </c>
      <c r="B916" s="96" t="s">
        <v>116</v>
      </c>
      <c r="C916" s="96" t="s">
        <v>1036</v>
      </c>
    </row>
    <row r="917" spans="1:3" ht="267.75" x14ac:dyDescent="0.2">
      <c r="A917" s="95">
        <v>916</v>
      </c>
      <c r="B917" s="96" t="s">
        <v>116</v>
      </c>
      <c r="C917" s="96" t="s">
        <v>1037</v>
      </c>
    </row>
    <row r="918" spans="1:3" ht="89.25" x14ac:dyDescent="0.2">
      <c r="A918" s="95">
        <v>917</v>
      </c>
      <c r="B918" s="96" t="s">
        <v>116</v>
      </c>
      <c r="C918" s="96" t="s">
        <v>1038</v>
      </c>
    </row>
    <row r="919" spans="1:3" ht="140.25" x14ac:dyDescent="0.2">
      <c r="A919" s="95">
        <v>918</v>
      </c>
      <c r="B919" s="96" t="s">
        <v>116</v>
      </c>
      <c r="C919" s="96" t="s">
        <v>1039</v>
      </c>
    </row>
    <row r="920" spans="1:3" ht="102" x14ac:dyDescent="0.2">
      <c r="A920" s="95">
        <v>919</v>
      </c>
      <c r="B920" s="96" t="s">
        <v>116</v>
      </c>
      <c r="C920" s="96" t="s">
        <v>1040</v>
      </c>
    </row>
    <row r="921" spans="1:3" ht="76.5" x14ac:dyDescent="0.2">
      <c r="A921" s="95">
        <v>920</v>
      </c>
      <c r="B921" s="96" t="s">
        <v>116</v>
      </c>
      <c r="C921" s="96" t="s">
        <v>1041</v>
      </c>
    </row>
    <row r="922" spans="1:3" ht="140.25" x14ac:dyDescent="0.2">
      <c r="A922" s="95">
        <v>921</v>
      </c>
      <c r="B922" s="96" t="s">
        <v>116</v>
      </c>
      <c r="C922" s="96" t="s">
        <v>1042</v>
      </c>
    </row>
    <row r="923" spans="1:3" ht="89.25" x14ac:dyDescent="0.2">
      <c r="A923" s="95">
        <v>922</v>
      </c>
      <c r="B923" s="96" t="s">
        <v>116</v>
      </c>
      <c r="C923" s="96" t="s">
        <v>1043</v>
      </c>
    </row>
    <row r="924" spans="1:3" ht="51" x14ac:dyDescent="0.2">
      <c r="A924" s="95">
        <v>923</v>
      </c>
      <c r="B924" s="96" t="s">
        <v>116</v>
      </c>
      <c r="C924" s="96" t="s">
        <v>1044</v>
      </c>
    </row>
    <row r="925" spans="1:3" ht="409.5" x14ac:dyDescent="0.2">
      <c r="A925" s="95">
        <v>924</v>
      </c>
      <c r="B925" s="96" t="s">
        <v>117</v>
      </c>
      <c r="C925" s="96" t="s">
        <v>1045</v>
      </c>
    </row>
    <row r="926" spans="1:3" ht="409.5" x14ac:dyDescent="0.2">
      <c r="A926" s="95">
        <v>925</v>
      </c>
      <c r="B926" s="96" t="s">
        <v>117</v>
      </c>
      <c r="C926" s="96" t="s">
        <v>1046</v>
      </c>
    </row>
    <row r="927" spans="1:3" ht="409.5" x14ac:dyDescent="0.2">
      <c r="A927" s="95">
        <v>926</v>
      </c>
      <c r="B927" s="96" t="s">
        <v>117</v>
      </c>
      <c r="C927" s="102" t="s">
        <v>1047</v>
      </c>
    </row>
    <row r="928" spans="1:3" ht="409.5" x14ac:dyDescent="0.2">
      <c r="A928" s="95">
        <v>927</v>
      </c>
      <c r="B928" s="96" t="s">
        <v>117</v>
      </c>
      <c r="C928" s="96" t="s">
        <v>1048</v>
      </c>
    </row>
    <row r="929" spans="1:3" ht="409.5" x14ac:dyDescent="0.2">
      <c r="A929" s="95">
        <v>928</v>
      </c>
      <c r="B929" s="96" t="s">
        <v>117</v>
      </c>
      <c r="C929" s="96" t="s">
        <v>1049</v>
      </c>
    </row>
    <row r="930" spans="1:3" ht="409.5" x14ac:dyDescent="0.2">
      <c r="A930" s="95">
        <v>929</v>
      </c>
      <c r="B930" s="96" t="s">
        <v>117</v>
      </c>
      <c r="C930" s="96" t="s">
        <v>1050</v>
      </c>
    </row>
    <row r="931" spans="1:3" ht="409.5" x14ac:dyDescent="0.2">
      <c r="A931" s="95">
        <v>930</v>
      </c>
      <c r="B931" s="96" t="s">
        <v>117</v>
      </c>
      <c r="C931" s="96" t="s">
        <v>1051</v>
      </c>
    </row>
    <row r="932" spans="1:3" ht="409.5" x14ac:dyDescent="0.2">
      <c r="A932" s="95">
        <v>931</v>
      </c>
      <c r="B932" s="96" t="s">
        <v>117</v>
      </c>
      <c r="C932" s="96" t="s">
        <v>1052</v>
      </c>
    </row>
    <row r="933" spans="1:3" ht="409.5" x14ac:dyDescent="0.2">
      <c r="A933" s="95">
        <v>932</v>
      </c>
      <c r="B933" s="96" t="s">
        <v>117</v>
      </c>
      <c r="C933" s="96" t="s">
        <v>1053</v>
      </c>
    </row>
    <row r="934" spans="1:3" ht="409.5" x14ac:dyDescent="0.2">
      <c r="A934" s="95">
        <v>933</v>
      </c>
      <c r="B934" s="96" t="s">
        <v>117</v>
      </c>
      <c r="C934" s="96" t="s">
        <v>1054</v>
      </c>
    </row>
    <row r="935" spans="1:3" ht="409.5" x14ac:dyDescent="0.2">
      <c r="A935" s="95">
        <v>934</v>
      </c>
      <c r="B935" s="96" t="s">
        <v>117</v>
      </c>
      <c r="C935" s="96" t="s">
        <v>1055</v>
      </c>
    </row>
    <row r="936" spans="1:3" ht="409.5" x14ac:dyDescent="0.2">
      <c r="A936" s="95">
        <v>935</v>
      </c>
      <c r="B936" s="96" t="s">
        <v>117</v>
      </c>
      <c r="C936" s="96" t="s">
        <v>1056</v>
      </c>
    </row>
    <row r="937" spans="1:3" ht="409.5" x14ac:dyDescent="0.2">
      <c r="A937" s="95">
        <v>936</v>
      </c>
      <c r="B937" s="96" t="s">
        <v>117</v>
      </c>
      <c r="C937" s="96" t="s">
        <v>1057</v>
      </c>
    </row>
    <row r="938" spans="1:3" ht="409.5" x14ac:dyDescent="0.2">
      <c r="A938" s="95">
        <v>937</v>
      </c>
      <c r="B938" s="96" t="s">
        <v>117</v>
      </c>
      <c r="C938" s="96" t="s">
        <v>1058</v>
      </c>
    </row>
    <row r="939" spans="1:3" ht="409.5" x14ac:dyDescent="0.2">
      <c r="A939" s="95" t="s">
        <v>1059</v>
      </c>
      <c r="B939" s="96" t="s">
        <v>117</v>
      </c>
      <c r="C939" s="96" t="s">
        <v>1060</v>
      </c>
    </row>
    <row r="940" spans="1:3" ht="409.5" x14ac:dyDescent="0.2">
      <c r="A940" s="95" t="s">
        <v>1061</v>
      </c>
      <c r="B940" s="96" t="s">
        <v>117</v>
      </c>
      <c r="C940" s="96" t="s">
        <v>1062</v>
      </c>
    </row>
    <row r="941" spans="1:3" ht="409.5" x14ac:dyDescent="0.2">
      <c r="A941" s="95" t="s">
        <v>1063</v>
      </c>
      <c r="B941" s="96" t="s">
        <v>117</v>
      </c>
      <c r="C941" s="96" t="s">
        <v>1064</v>
      </c>
    </row>
    <row r="942" spans="1:3" ht="409.5" x14ac:dyDescent="0.2">
      <c r="A942" s="95" t="s">
        <v>1065</v>
      </c>
      <c r="B942" s="96" t="s">
        <v>117</v>
      </c>
      <c r="C942" s="96" t="s">
        <v>1066</v>
      </c>
    </row>
    <row r="943" spans="1:3" ht="409.5" x14ac:dyDescent="0.2">
      <c r="A943" s="95" t="s">
        <v>1067</v>
      </c>
      <c r="B943" s="96" t="s">
        <v>117</v>
      </c>
      <c r="C943" s="96" t="s">
        <v>1068</v>
      </c>
    </row>
    <row r="944" spans="1:3" ht="91.5" customHeight="1" x14ac:dyDescent="0.2">
      <c r="A944" s="95" t="s">
        <v>1069</v>
      </c>
      <c r="B944" s="96" t="s">
        <v>117</v>
      </c>
      <c r="C944" s="96" t="s">
        <v>1070</v>
      </c>
    </row>
    <row r="945" spans="1:3" ht="184.5" customHeight="1" x14ac:dyDescent="0.2">
      <c r="A945" s="95" t="s">
        <v>1071</v>
      </c>
      <c r="B945" s="96" t="s">
        <v>117</v>
      </c>
      <c r="C945" s="96" t="s">
        <v>1072</v>
      </c>
    </row>
  </sheetData>
  <autoFilter ref="A1:C945" xr:uid="{CD1F5216-A732-49FD-9FD0-5879CF697659}"/>
  <pageMargins left="0.7" right="0.7" top="0.75" bottom="0.75" header="0.3" footer="0.3"/>
  <pageSetup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66E59-0CDD-48C6-9B26-916172DBB2C1}">
  <dimension ref="A1:N21"/>
  <sheetViews>
    <sheetView workbookViewId="0"/>
  </sheetViews>
  <sheetFormatPr baseColWidth="10" defaultColWidth="11.42578125" defaultRowHeight="15" x14ac:dyDescent="0.25"/>
  <cols>
    <col min="1" max="1" width="18.42578125" bestFit="1" customWidth="1"/>
    <col min="2" max="2" width="22.42578125" bestFit="1" customWidth="1"/>
    <col min="3" max="3" width="3" bestFit="1" customWidth="1"/>
    <col min="4" max="4" width="12.5703125" bestFit="1" customWidth="1"/>
    <col min="6" max="6" width="18.140625" bestFit="1" customWidth="1"/>
    <col min="7" max="14" width="7.7109375" customWidth="1"/>
  </cols>
  <sheetData>
    <row r="1" spans="1:14" x14ac:dyDescent="0.25">
      <c r="A1" s="85" t="s">
        <v>91</v>
      </c>
      <c r="B1" s="86">
        <v>44785</v>
      </c>
    </row>
    <row r="3" spans="1:14" x14ac:dyDescent="0.25">
      <c r="A3" s="85" t="s">
        <v>1076</v>
      </c>
      <c r="B3" s="85" t="s">
        <v>1073</v>
      </c>
    </row>
    <row r="4" spans="1:14" x14ac:dyDescent="0.25">
      <c r="A4" s="85" t="s">
        <v>1074</v>
      </c>
      <c r="B4" t="s">
        <v>93</v>
      </c>
      <c r="C4" t="s">
        <v>92</v>
      </c>
      <c r="D4" t="s">
        <v>1075</v>
      </c>
      <c r="F4" s="2"/>
      <c r="G4" s="94">
        <v>44784.5</v>
      </c>
      <c r="H4" s="94"/>
      <c r="I4" s="94">
        <v>44784.75</v>
      </c>
      <c r="J4" s="94"/>
      <c r="K4" s="94">
        <v>44785.375</v>
      </c>
      <c r="L4" s="94"/>
      <c r="M4" s="94">
        <v>44785.5</v>
      </c>
      <c r="N4" s="94"/>
    </row>
    <row r="5" spans="1:14" x14ac:dyDescent="0.25">
      <c r="A5" s="74" t="s">
        <v>99</v>
      </c>
      <c r="C5">
        <v>2</v>
      </c>
      <c r="D5">
        <v>2</v>
      </c>
      <c r="F5" s="2" t="str">
        <f t="shared" ref="F5:F15" si="0">+A5</f>
        <v>Camila Ramírez</v>
      </c>
      <c r="G5" s="2">
        <v>2</v>
      </c>
      <c r="H5" s="87">
        <f t="shared" ref="H5:H15" si="1">+G5/$D5</f>
        <v>1</v>
      </c>
      <c r="I5" s="2">
        <v>2</v>
      </c>
      <c r="J5" s="87">
        <f t="shared" ref="J5:J15" si="2">+I5/$D5</f>
        <v>1</v>
      </c>
      <c r="K5" s="2">
        <v>2</v>
      </c>
      <c r="L5" s="87">
        <f t="shared" ref="L5:L15" si="3">+K5/$D5</f>
        <v>1</v>
      </c>
      <c r="M5" s="2">
        <f t="shared" ref="M5:M15" si="4">+C5</f>
        <v>2</v>
      </c>
      <c r="N5" s="87">
        <f t="shared" ref="N5:N15" si="5">+M5/$D5</f>
        <v>1</v>
      </c>
    </row>
    <row r="6" spans="1:14" x14ac:dyDescent="0.25">
      <c r="A6" s="74" t="s">
        <v>98</v>
      </c>
      <c r="C6">
        <v>4</v>
      </c>
      <c r="D6">
        <v>4</v>
      </c>
      <c r="F6" s="2" t="str">
        <f t="shared" si="0"/>
        <v>Camila Rojas</v>
      </c>
      <c r="G6" s="2">
        <v>4</v>
      </c>
      <c r="H6" s="87">
        <f t="shared" si="1"/>
        <v>1</v>
      </c>
      <c r="I6" s="2">
        <v>4</v>
      </c>
      <c r="J6" s="87">
        <f t="shared" si="2"/>
        <v>1</v>
      </c>
      <c r="K6" s="2">
        <v>4</v>
      </c>
      <c r="L6" s="87">
        <f t="shared" si="3"/>
        <v>1</v>
      </c>
      <c r="M6" s="2">
        <f t="shared" si="4"/>
        <v>4</v>
      </c>
      <c r="N6" s="87">
        <f t="shared" si="5"/>
        <v>1</v>
      </c>
    </row>
    <row r="7" spans="1:14" x14ac:dyDescent="0.25">
      <c r="A7" s="74" t="s">
        <v>101</v>
      </c>
      <c r="C7">
        <v>2</v>
      </c>
      <c r="D7">
        <v>2</v>
      </c>
      <c r="F7" s="2" t="str">
        <f t="shared" si="0"/>
        <v>Franco Alfaro</v>
      </c>
      <c r="G7" s="2">
        <v>0</v>
      </c>
      <c r="H7" s="87">
        <f t="shared" si="1"/>
        <v>0</v>
      </c>
      <c r="I7" s="2">
        <v>0</v>
      </c>
      <c r="J7" s="87">
        <f t="shared" si="2"/>
        <v>0</v>
      </c>
      <c r="K7" s="2">
        <v>2</v>
      </c>
      <c r="L7" s="87">
        <f t="shared" si="3"/>
        <v>1</v>
      </c>
      <c r="M7" s="2">
        <f t="shared" si="4"/>
        <v>2</v>
      </c>
      <c r="N7" s="87">
        <f t="shared" si="5"/>
        <v>1</v>
      </c>
    </row>
    <row r="8" spans="1:14" x14ac:dyDescent="0.25">
      <c r="A8" s="74" t="s">
        <v>100</v>
      </c>
      <c r="C8">
        <v>10</v>
      </c>
      <c r="D8">
        <v>10</v>
      </c>
      <c r="F8" s="2" t="str">
        <f t="shared" si="0"/>
        <v>José María Fuentes</v>
      </c>
      <c r="G8" s="2">
        <v>0</v>
      </c>
      <c r="H8" s="87">
        <f t="shared" si="1"/>
        <v>0</v>
      </c>
      <c r="I8" s="2">
        <v>0</v>
      </c>
      <c r="J8" s="87">
        <f t="shared" si="2"/>
        <v>0</v>
      </c>
      <c r="K8" s="2">
        <v>9</v>
      </c>
      <c r="L8" s="87">
        <f t="shared" si="3"/>
        <v>0.9</v>
      </c>
      <c r="M8" s="2">
        <f t="shared" si="4"/>
        <v>10</v>
      </c>
      <c r="N8" s="87">
        <f t="shared" si="5"/>
        <v>1</v>
      </c>
    </row>
    <row r="9" spans="1:14" x14ac:dyDescent="0.25">
      <c r="A9" s="74" t="s">
        <v>592</v>
      </c>
      <c r="C9">
        <v>1</v>
      </c>
      <c r="D9">
        <v>1</v>
      </c>
      <c r="F9" s="2" t="str">
        <f t="shared" si="0"/>
        <v>Paz González</v>
      </c>
      <c r="G9" s="2">
        <v>0</v>
      </c>
      <c r="H9" s="87">
        <f t="shared" si="1"/>
        <v>0</v>
      </c>
      <c r="I9" s="2">
        <v>0</v>
      </c>
      <c r="J9" s="87">
        <f t="shared" si="2"/>
        <v>0</v>
      </c>
      <c r="K9" s="2">
        <v>0</v>
      </c>
      <c r="L9" s="87">
        <f t="shared" si="3"/>
        <v>0</v>
      </c>
      <c r="M9" s="2">
        <f t="shared" si="4"/>
        <v>1</v>
      </c>
      <c r="N9" s="87">
        <f t="shared" si="5"/>
        <v>1</v>
      </c>
    </row>
    <row r="10" spans="1:14" x14ac:dyDescent="0.25">
      <c r="A10" s="74" t="s">
        <v>96</v>
      </c>
      <c r="C10">
        <v>2</v>
      </c>
      <c r="D10">
        <v>2</v>
      </c>
      <c r="F10" s="2" t="str">
        <f t="shared" si="0"/>
        <v>Rafael Yevilao</v>
      </c>
      <c r="G10" s="2">
        <v>0</v>
      </c>
      <c r="H10" s="87">
        <f t="shared" si="1"/>
        <v>0</v>
      </c>
      <c r="I10" s="2">
        <v>0</v>
      </c>
      <c r="J10" s="87">
        <f t="shared" si="2"/>
        <v>0</v>
      </c>
      <c r="K10" s="2">
        <v>2</v>
      </c>
      <c r="L10" s="87">
        <f t="shared" si="3"/>
        <v>1</v>
      </c>
      <c r="M10" s="2">
        <f t="shared" si="4"/>
        <v>2</v>
      </c>
      <c r="N10" s="87">
        <f t="shared" si="5"/>
        <v>1</v>
      </c>
    </row>
    <row r="11" spans="1:14" x14ac:dyDescent="0.25">
      <c r="A11" s="74" t="s">
        <v>94</v>
      </c>
      <c r="C11">
        <v>9</v>
      </c>
      <c r="D11">
        <v>9</v>
      </c>
      <c r="F11" s="2" t="str">
        <f t="shared" si="0"/>
        <v>Betzabé Ortega</v>
      </c>
      <c r="G11" s="2">
        <v>0</v>
      </c>
      <c r="H11" s="87">
        <f t="shared" si="1"/>
        <v>0</v>
      </c>
      <c r="I11" s="2">
        <v>0</v>
      </c>
      <c r="J11" s="87">
        <f t="shared" si="2"/>
        <v>0</v>
      </c>
      <c r="K11" s="2">
        <v>0</v>
      </c>
      <c r="L11" s="87">
        <f t="shared" si="3"/>
        <v>0</v>
      </c>
      <c r="M11" s="2">
        <f t="shared" si="4"/>
        <v>9</v>
      </c>
      <c r="N11" s="87">
        <f t="shared" si="5"/>
        <v>1</v>
      </c>
    </row>
    <row r="12" spans="1:14" x14ac:dyDescent="0.25">
      <c r="A12" s="74" t="s">
        <v>102</v>
      </c>
      <c r="C12">
        <v>1</v>
      </c>
      <c r="D12">
        <v>1</v>
      </c>
      <c r="F12" s="2" t="str">
        <f t="shared" si="0"/>
        <v>Francisca Moraleda</v>
      </c>
      <c r="G12" s="2">
        <v>0</v>
      </c>
      <c r="H12" s="87">
        <f t="shared" si="1"/>
        <v>0</v>
      </c>
      <c r="I12" s="2">
        <v>0</v>
      </c>
      <c r="J12" s="87">
        <f t="shared" si="2"/>
        <v>0</v>
      </c>
      <c r="K12" s="2">
        <v>1</v>
      </c>
      <c r="L12" s="87">
        <f t="shared" si="3"/>
        <v>1</v>
      </c>
      <c r="M12" s="2">
        <f t="shared" si="4"/>
        <v>1</v>
      </c>
      <c r="N12" s="87">
        <f t="shared" si="5"/>
        <v>1</v>
      </c>
    </row>
    <row r="13" spans="1:14" x14ac:dyDescent="0.25">
      <c r="A13" s="74" t="s">
        <v>95</v>
      </c>
      <c r="B13">
        <v>1</v>
      </c>
      <c r="C13">
        <v>36</v>
      </c>
      <c r="D13">
        <v>37</v>
      </c>
      <c r="F13" s="2" t="str">
        <f t="shared" si="0"/>
        <v>Pía Pizarro</v>
      </c>
      <c r="G13" s="2">
        <v>0</v>
      </c>
      <c r="H13" s="87">
        <f t="shared" si="1"/>
        <v>0</v>
      </c>
      <c r="I13" s="2">
        <v>0</v>
      </c>
      <c r="J13" s="87">
        <f t="shared" si="2"/>
        <v>0</v>
      </c>
      <c r="K13" s="2">
        <v>0</v>
      </c>
      <c r="L13" s="87">
        <f t="shared" si="3"/>
        <v>0</v>
      </c>
      <c r="M13" s="2">
        <f t="shared" si="4"/>
        <v>36</v>
      </c>
      <c r="N13" s="87">
        <f t="shared" si="5"/>
        <v>0.97297297297297303</v>
      </c>
    </row>
    <row r="14" spans="1:14" x14ac:dyDescent="0.25">
      <c r="A14" s="74" t="s">
        <v>97</v>
      </c>
      <c r="C14">
        <v>8</v>
      </c>
      <c r="D14">
        <v>8</v>
      </c>
      <c r="F14" s="2" t="str">
        <f t="shared" si="0"/>
        <v>Sam Catchpole</v>
      </c>
      <c r="G14" s="2">
        <v>0</v>
      </c>
      <c r="H14" s="87">
        <f t="shared" si="1"/>
        <v>0</v>
      </c>
      <c r="I14" s="2">
        <v>8</v>
      </c>
      <c r="J14" s="87">
        <f t="shared" si="2"/>
        <v>1</v>
      </c>
      <c r="K14" s="2">
        <v>8</v>
      </c>
      <c r="L14" s="87">
        <f t="shared" si="3"/>
        <v>1</v>
      </c>
      <c r="M14" s="2">
        <f t="shared" si="4"/>
        <v>8</v>
      </c>
      <c r="N14" s="87">
        <f t="shared" si="5"/>
        <v>1</v>
      </c>
    </row>
    <row r="15" spans="1:14" x14ac:dyDescent="0.25">
      <c r="A15" s="74" t="s">
        <v>1075</v>
      </c>
      <c r="B15">
        <v>1</v>
      </c>
      <c r="C15">
        <v>75</v>
      </c>
      <c r="D15">
        <v>76</v>
      </c>
      <c r="F15" s="2" t="str">
        <f t="shared" si="0"/>
        <v>Total general</v>
      </c>
      <c r="G15" s="2">
        <v>6</v>
      </c>
      <c r="H15" s="87">
        <f t="shared" si="1"/>
        <v>7.8947368421052627E-2</v>
      </c>
      <c r="I15" s="2">
        <v>6</v>
      </c>
      <c r="J15" s="87">
        <f t="shared" si="2"/>
        <v>7.8947368421052627E-2</v>
      </c>
      <c r="K15" s="2">
        <v>28</v>
      </c>
      <c r="L15" s="87">
        <f t="shared" si="3"/>
        <v>0.36842105263157893</v>
      </c>
      <c r="M15" s="2">
        <f t="shared" si="4"/>
        <v>75</v>
      </c>
      <c r="N15" s="87">
        <f t="shared" si="5"/>
        <v>0.98684210526315785</v>
      </c>
    </row>
    <row r="18" spans="6:6" x14ac:dyDescent="0.25">
      <c r="F18" s="88" t="s">
        <v>100</v>
      </c>
    </row>
    <row r="19" spans="6:6" x14ac:dyDescent="0.25">
      <c r="F19" s="88" t="s">
        <v>592</v>
      </c>
    </row>
    <row r="20" spans="6:6" x14ac:dyDescent="0.25">
      <c r="F20" s="88" t="s">
        <v>94</v>
      </c>
    </row>
    <row r="21" spans="6:6" x14ac:dyDescent="0.25">
      <c r="F21" s="88" t="s">
        <v>95</v>
      </c>
    </row>
  </sheetData>
  <mergeCells count="4">
    <mergeCell ref="G4:H4"/>
    <mergeCell ref="I4:J4"/>
    <mergeCell ref="K4:L4"/>
    <mergeCell ref="M4:N4"/>
  </mergeCells>
  <conditionalFormatting sqref="H5:H15">
    <cfRule type="colorScale" priority="5">
      <colorScale>
        <cfvo type="min"/>
        <cfvo type="percentile" val="50"/>
        <cfvo type="max"/>
        <color rgb="FFF8696B"/>
        <color rgb="FFFFEB84"/>
        <color rgb="FF63BE7B"/>
      </colorScale>
    </cfRule>
  </conditionalFormatting>
  <conditionalFormatting sqref="J5:J15">
    <cfRule type="colorScale" priority="3">
      <colorScale>
        <cfvo type="min"/>
        <cfvo type="percentile" val="50"/>
        <cfvo type="max"/>
        <color rgb="FFF8696B"/>
        <color rgb="FFFFEB84"/>
        <color rgb="FF63BE7B"/>
      </colorScale>
    </cfRule>
  </conditionalFormatting>
  <conditionalFormatting sqref="L5:L15">
    <cfRule type="colorScale" priority="2">
      <colorScale>
        <cfvo type="min"/>
        <cfvo type="percentile" val="50"/>
        <cfvo type="max"/>
        <color rgb="FFF8696B"/>
        <color rgb="FFFFEB84"/>
        <color rgb="FF63BE7B"/>
      </colorScale>
    </cfRule>
  </conditionalFormatting>
  <conditionalFormatting sqref="N5:N15">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9c0ac1-bdc1-4980-a0cf-e3698ea9b042">
      <Terms xmlns="http://schemas.microsoft.com/office/infopath/2007/PartnerControls"/>
    </lcf76f155ced4ddcb4097134ff3c332f>
    <TaxCatchAll xmlns="7cfc577d-b75b-4a24-9b42-1769905a7a2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15EFCF95DE6DE4FA035CB2FF4A6A74A" ma:contentTypeVersion="12" ma:contentTypeDescription="Crear nuevo documento." ma:contentTypeScope="" ma:versionID="821a2b1245f880a37a38a26ca2648a46">
  <xsd:schema xmlns:xsd="http://www.w3.org/2001/XMLSchema" xmlns:xs="http://www.w3.org/2001/XMLSchema" xmlns:p="http://schemas.microsoft.com/office/2006/metadata/properties" xmlns:ns2="979c0ac1-bdc1-4980-a0cf-e3698ea9b042" xmlns:ns3="7cfc577d-b75b-4a24-9b42-1769905a7a25" targetNamespace="http://schemas.microsoft.com/office/2006/metadata/properties" ma:root="true" ma:fieldsID="92b067b773832097b4705f9cf2e0c3c1" ns2:_="" ns3:_="">
    <xsd:import namespace="979c0ac1-bdc1-4980-a0cf-e3698ea9b042"/>
    <xsd:import namespace="7cfc577d-b75b-4a24-9b42-1769905a7a2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9c0ac1-bdc1-4980-a0cf-e3698ea9b0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3d121d89-7266-4182-9987-5acab1928a3c"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fc577d-b75b-4a24-9b42-1769905a7a25"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fab7941f-e2c2-4e13-9cb6-2921374cb88c}" ma:internalName="TaxCatchAll" ma:showField="CatchAllData" ma:web="7cfc577d-b75b-4a24-9b42-1769905a7a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E D A A B Q S w M E F A A C A A g A / V B B U h V r z L O h A A A A 9 Q A A A B I A H A B D b 2 5 m a W c v U G F j a 2 F n Z S 5 4 b W w g o h g A K K A U A A A A A A A A A A A A A A A A A A A A A A A A A A A A h Y 8 x D o I w G I W v Q r r T l r o Q 8 l M G V k h M T I x r U y o 0 Q m t o s d z N w S N 5 B T G K u j m + 9 3 3 D e / f r D Y p 5 6 K O L G p 2 2 J k c J p i h S R t p G m z Z H k z / G K S o 4 b I U 8 i V Z F i 2 x c N r s m R 5 3 3 5 4 y Q E A I O G 2 z H l j B K E 3 K o q 5 3 s 1 C D Q R 9 b / 5 V g b 5 4 W R C n H Y v 8 Z w h t M U M 7 p M A r J 2 U G v z 5 W x h T / p T Q j n 1 f h o V V y 4 u K y B r B P K + w B 9 Q S w M E F A A C A A g A / V B B 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1 Q Q V I o i k e 4 D g A A A B E A A A A T A B w A R m 9 y b X V s Y X M v U 2 V j d G l v b j E u b S C i G A A o o B Q A A A A A A A A A A A A A A A A A A A A A A A A A A A A r T k 0 u y c z P U w i G 0 I b W A F B L A Q I t A B Q A A g A I A P 1 Q Q V I V a 8 y z o Q A A A P U A A A A S A A A A A A A A A A A A A A A A A A A A A A B D b 2 5 m a W c v U G F j a 2 F n Z S 5 4 b W x Q S w E C L Q A U A A I A C A D 9 U E F S D 8 r p q 6 Q A A A D p A A A A E w A A A A A A A A A A A A A A A A D t A A A A W 0 N v b n R l b n R f V H l w Z X N d L n h t b F B L A Q I t A B Q A A g A I A P 1 Q Q V I o i k e 4 D g A A A B E A A A A T A A A A A A A A A A A A A A A A A N 4 B A A B G b 3 J t d W x h c y 9 T Z W N 0 a W 9 u M S 5 t U E s F B g A A A A A D A A M A w g A A A D k 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F t 3 b z Z H r T 7 M C Q N J Y h m I t A A A A A A I A A A A A A A N m A A D A A A A A E A A A A H 7 X v U n z x w e J k A L d 7 E Y 0 b R c A A A A A B I A A A K A A A A A Q A A A A M i N h K Q D 9 7 7 j c t L 5 + O I S V i V A A A A B L a Z w M I f / l S c i 6 6 i 6 Y u d v k R i g + 1 t Q d / V n P 5 O Y z I 4 d n I R q 2 b J 9 3 s y A N a T S T D V E Q U r 7 O l z K b e g j e Q X Q q P f / y s B s r r I s q 2 d i a a C o 8 U k I B K v b k W B Q A A A A a T 5 r X S G X I a t d q q A k S M L f A U H N 7 Y Q = = < / 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E4CC94-CCA2-4800-A24C-D2D9D7C8A6C5}">
  <ds:schemaRefs>
    <ds:schemaRef ds:uri="http://schemas.microsoft.com/office/2006/metadata/properties"/>
    <ds:schemaRef ds:uri="http://schemas.microsoft.com/office/infopath/2007/PartnerControls"/>
    <ds:schemaRef ds:uri="979c0ac1-bdc1-4980-a0cf-e3698ea9b042"/>
    <ds:schemaRef ds:uri="7cfc577d-b75b-4a24-9b42-1769905a7a25"/>
  </ds:schemaRefs>
</ds:datastoreItem>
</file>

<file path=customXml/itemProps2.xml><?xml version="1.0" encoding="utf-8"?>
<ds:datastoreItem xmlns:ds="http://schemas.openxmlformats.org/officeDocument/2006/customXml" ds:itemID="{CA679E49-3B03-499E-9D91-BB79C9B720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9c0ac1-bdc1-4980-a0cf-e3698ea9b042"/>
    <ds:schemaRef ds:uri="7cfc577d-b75b-4a24-9b42-1769905a7a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5B76BD-92D2-4CCC-9593-6C4283C16559}">
  <ds:schemaRefs>
    <ds:schemaRef ds:uri="http://schemas.microsoft.com/DataMashup"/>
  </ds:schemaRefs>
</ds:datastoreItem>
</file>

<file path=customXml/itemProps4.xml><?xml version="1.0" encoding="utf-8"?>
<ds:datastoreItem xmlns:ds="http://schemas.openxmlformats.org/officeDocument/2006/customXml" ds:itemID="{0E918705-FE55-464B-881B-680D8AAAA2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5</vt:i4>
      </vt:variant>
    </vt:vector>
  </HeadingPairs>
  <TitlesOfParts>
    <vt:vector size="8" baseType="lpstr">
      <vt:lpstr>Carta Gantt</vt:lpstr>
      <vt:lpstr>ANEXO PAC</vt:lpstr>
      <vt:lpstr>TD Téc_AGC</vt:lpstr>
      <vt:lpstr>'Carta Gantt'!Inicio_del_proyecto</vt:lpstr>
      <vt:lpstr>'Carta Gantt'!Semana_para_mostrar</vt:lpstr>
      <vt:lpstr>'Carta Gantt'!task_progress</vt:lpstr>
      <vt:lpstr>'Carta Gantt'!task_start</vt:lpstr>
      <vt:lpstr>'Carta Gantt'!Títulos_a_imprimir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Javiera Ibacache</dc:creator>
  <cp:keywords/>
  <dc:description/>
  <cp:lastModifiedBy>Acuna, Andrea</cp:lastModifiedBy>
  <cp:revision/>
  <cp:lastPrinted>2022-09-15T19:23:20Z</cp:lastPrinted>
  <dcterms:created xsi:type="dcterms:W3CDTF">2021-01-26T11:28:58Z</dcterms:created>
  <dcterms:modified xsi:type="dcterms:W3CDTF">2022-09-15T19:23:37Z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0x010100F15EFCF95DE6DE4FA035CB2FF4A6A74A</vt:lpwstr>
  </property>
  <property fmtid="{D5CDD505-2E9C-101B-9397-08002B2CF9AE}" pid="3" name="MediaServiceImageTags">
    <vt:lpwstr/>
  </property>
</Properties>
</file>